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https://febelfin.sharepoint.com/sites/UPC-BVK-Staff/Files/UPC-BVK/Statistieken/Hypothecair krediet/2026/Publish/24-04-2026/"/>
    </mc:Choice>
  </mc:AlternateContent>
  <xr:revisionPtr revIDLastSave="0" documentId="8_{452D0D80-BFA7-411B-B26E-C94CA26342E5}" xr6:coauthVersionLast="47" xr6:coauthVersionMax="47" xr10:uidLastSave="{00000000-0000-0000-0000-000000000000}"/>
  <bookViews>
    <workbookView xWindow="33720" yWindow="-120" windowWidth="51840" windowHeight="21120" tabRatio="890" xr2:uid="{7BFFB775-343D-4CC8-9AA0-D69214512EA1}"/>
  </bookViews>
  <sheets>
    <sheet name="intro" sheetId="36" r:id="rId1"/>
    <sheet name="summary amount" sheetId="38" r:id="rId2"/>
    <sheet name="summary number" sheetId="45" r:id="rId3"/>
    <sheet name="summary average" sheetId="49" r:id="rId4"/>
    <sheet name="graph dem FR" sheetId="21" r:id="rId5"/>
    <sheet name="graph dem NL" sheetId="29" r:id="rId6"/>
    <sheet name="graph refin FR" sheetId="22" r:id="rId7"/>
    <sheet name="graph refin NL" sheetId="28" r:id="rId8"/>
    <sheet name="graph refin FR (2)" sheetId="39" r:id="rId9"/>
    <sheet name="graph refin NL (2)" sheetId="41" r:id="rId10"/>
    <sheet name="graph aim amount FR" sheetId="4" r:id="rId11"/>
    <sheet name="graph aim number FR" sheetId="62" r:id="rId12"/>
    <sheet name="graph aim amount FR (2)" sheetId="40" r:id="rId13"/>
    <sheet name="graph aim number FR (2)" sheetId="63" r:id="rId14"/>
    <sheet name="graph aim amount NL" sheetId="30" r:id="rId15"/>
    <sheet name="graph aim number NL" sheetId="64" r:id="rId16"/>
    <sheet name="graph aim amount NL (2)" sheetId="42" r:id="rId17"/>
    <sheet name="graph aim number NL (2)" sheetId="65" r:id="rId18"/>
    <sheet name="graph aim amount % FR" sheetId="26" r:id="rId19"/>
    <sheet name="graph aim number % FR" sheetId="66" r:id="rId20"/>
    <sheet name="graph aim amount % NL" sheetId="31" r:id="rId21"/>
    <sheet name="graph aim number % NL" sheetId="67" r:id="rId22"/>
    <sheet name="graph rate amount FR" sheetId="27" r:id="rId23"/>
    <sheet name="graph rate number FR" sheetId="60" r:id="rId24"/>
    <sheet name="graph rate amount NL" sheetId="37" r:id="rId25"/>
    <sheet name="graph rate number NL" sheetId="61" r:id="rId26"/>
    <sheet name="graph rate amount % FR" sheetId="5" r:id="rId27"/>
    <sheet name="graph rate number % FR" sheetId="68" r:id="rId28"/>
    <sheet name="graph rate amount % NL" sheetId="33" r:id="rId29"/>
    <sheet name="graph rate number % NL" sheetId="69" r:id="rId30"/>
    <sheet name="data for graphs (aim)" sheetId="14" r:id="rId31"/>
    <sheet name="data for graphs (rate)" sheetId="15" r:id="rId32"/>
    <sheet name="input" sheetId="13" r:id="rId33"/>
  </sheets>
  <definedNames>
    <definedName name="_xlnm.Print_Titles" localSheetId="32">input!$1:$2</definedName>
    <definedName name="_xlnm.Print_Area" localSheetId="30">'data for graphs (aim)'!$A:$X</definedName>
    <definedName name="_xlnm.Print_Area" localSheetId="31">'data for graphs (rate)'!$A:$S</definedName>
    <definedName name="_xlnm.Print_Area" localSheetId="32">input!$A:$AB</definedName>
    <definedName name="_xlnm.Print_Area" localSheetId="1">'summary amount'!$A:$V</definedName>
    <definedName name="_xlnm.Print_Area" localSheetId="3">'summary average'!$A:$V</definedName>
    <definedName name="_xlnm.Print_Area" localSheetId="2">'summary number'!$A:$V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6" l="1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31" i="13" l="1"/>
  <c r="C632" i="13"/>
  <c r="C633" i="13"/>
  <c r="C634" i="13"/>
  <c r="C635" i="13"/>
  <c r="C636" i="13"/>
  <c r="C637" i="13"/>
  <c r="C638" i="13"/>
  <c r="C639" i="13"/>
  <c r="C640" i="13"/>
  <c r="C641" i="13"/>
  <c r="C642" i="13"/>
  <c r="C630" i="13" l="1"/>
  <c r="C629" i="13"/>
  <c r="C628" i="13"/>
  <c r="C627" i="13"/>
  <c r="C626" i="13"/>
  <c r="C625" i="13"/>
  <c r="C624" i="13"/>
  <c r="C623" i="13"/>
  <c r="C622" i="13"/>
  <c r="C621" i="13"/>
  <c r="C620" i="13"/>
  <c r="C619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595" i="13"/>
  <c r="C596" i="13"/>
  <c r="C597" i="13"/>
  <c r="C598" i="13"/>
  <c r="C599" i="13"/>
  <c r="C600" i="13"/>
  <c r="C601" i="13"/>
  <c r="C602" i="13"/>
  <c r="C603" i="13"/>
  <c r="C604" i="13"/>
  <c r="C605" i="13"/>
  <c r="C584" i="13"/>
  <c r="C585" i="13"/>
  <c r="C586" i="13"/>
  <c r="C587" i="13"/>
  <c r="C588" i="13"/>
  <c r="C589" i="13"/>
  <c r="C590" i="13"/>
  <c r="C591" i="13"/>
  <c r="C592" i="13"/>
  <c r="C593" i="13"/>
  <c r="C594" i="13"/>
  <c r="C583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58" i="13"/>
  <c r="C557" i="13"/>
  <c r="C556" i="13"/>
  <c r="C555" i="13"/>
  <c r="C554" i="13"/>
  <c r="C553" i="13"/>
  <c r="C552" i="13"/>
  <c r="C551" i="13"/>
  <c r="C550" i="13"/>
  <c r="C549" i="13"/>
  <c r="C548" i="13"/>
  <c r="C547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34" i="13"/>
  <c r="C533" i="13"/>
  <c r="C532" i="13"/>
  <c r="C531" i="13"/>
  <c r="C530" i="13"/>
  <c r="C529" i="13"/>
  <c r="C528" i="13"/>
  <c r="C527" i="13"/>
  <c r="C526" i="13"/>
  <c r="C525" i="13"/>
  <c r="C524" i="13"/>
  <c r="C523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10" i="13"/>
  <c r="C509" i="13"/>
  <c r="C508" i="13"/>
  <c r="C507" i="13"/>
  <c r="C506" i="13"/>
  <c r="C505" i="13"/>
  <c r="C504" i="13"/>
  <c r="C503" i="13"/>
  <c r="C502" i="13"/>
  <c r="C501" i="13"/>
  <c r="C500" i="13"/>
  <c r="C499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74" i="13"/>
  <c r="C473" i="13"/>
  <c r="C472" i="13"/>
  <c r="C471" i="13"/>
  <c r="C470" i="13"/>
  <c r="C469" i="13"/>
  <c r="C468" i="13"/>
  <c r="C467" i="13"/>
  <c r="C466" i="13"/>
  <c r="C465" i="13"/>
  <c r="C464" i="13"/>
  <c r="C463" i="13"/>
  <c r="C462" i="13"/>
  <c r="C461" i="13"/>
  <c r="C460" i="13"/>
  <c r="C459" i="13"/>
  <c r="C458" i="13"/>
  <c r="C457" i="13"/>
  <c r="C456" i="13"/>
  <c r="C455" i="13"/>
  <c r="C454" i="13"/>
  <c r="C453" i="13"/>
  <c r="C452" i="13"/>
  <c r="C451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392" i="13"/>
  <c r="C393" i="13"/>
  <c r="C394" i="13"/>
  <c r="C395" i="13"/>
  <c r="C396" i="13"/>
  <c r="C397" i="13"/>
  <c r="C398" i="13"/>
  <c r="C399" i="13"/>
  <c r="C400" i="13"/>
  <c r="C401" i="13"/>
  <c r="C402" i="13"/>
  <c r="C391" i="13"/>
  <c r="C390" i="13"/>
  <c r="C389" i="13"/>
  <c r="C388" i="13"/>
  <c r="C387" i="13"/>
  <c r="C379" i="13"/>
  <c r="C380" i="13"/>
  <c r="C381" i="13"/>
  <c r="C382" i="13"/>
  <c r="C383" i="13"/>
  <c r="C384" i="13"/>
  <c r="C385" i="13"/>
  <c r="C386" i="13"/>
  <c r="G37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</author>
  </authors>
  <commentList>
    <comment ref="L207" authorId="0" shapeId="0" xr:uid="{F50D2DE7-1C38-4E0C-ABD7-D1DEE01B053F}">
      <text>
        <r>
          <rPr>
            <sz val="9"/>
            <color indexed="81"/>
            <rFont val="Tahoma"/>
            <family val="2"/>
          </rPr>
          <t>Vanaf 2013 is het aantal deelnemers aan de statistieken met meerdere leden  uitgebreid. Er is dus een breuk met de cijfers tot en met 2012.
A partir de 2013, le nombre de participants aux statistiques a été élargi de plusieurs membres. Il y a donc une rupture avec les chiffres jusqu'en 2012 y compris.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</author>
  </authors>
  <commentList>
    <comment ref="J195" authorId="0" shapeId="0" xr:uid="{B53EAF09-91A6-4B34-BF9E-3BA3934A6570}">
      <text>
        <r>
          <rPr>
            <sz val="9"/>
            <color indexed="81"/>
            <rFont val="Tahoma"/>
            <family val="2"/>
          </rPr>
          <t>Vanaf 2013 is het aantal deelnemers aan de statistieken met meerdere leden  uitgebreid. Er is dus een breuk met de cijfers tot en met 2012.
A partir de 2013, le nombre de participants aux statistiques a été élargi de plusieurs membres. Il y a donc une rupture avec les chiffres jusqu'en 2012 y compris.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</author>
  </authors>
  <commentList>
    <comment ref="A487" authorId="0" shapeId="0" xr:uid="{F458CE05-ED30-47F6-BE5B-15EF0566B49D}">
      <text>
        <r>
          <rPr>
            <sz val="9"/>
            <color indexed="81"/>
            <rFont val="Tahoma"/>
            <family val="2"/>
          </rPr>
          <t xml:space="preserve">Vanaf 2013 is het aantal deelnemers aan de statistieken fors  uitgebreid, met een stijging van de productiecijfers tot gevolg.
A partir de 2013, le nombre de participants aux statistiques a été fortement élargi, ayant comme conséquence une augmentation des chiffres de production. </t>
        </r>
      </text>
    </comment>
  </commentList>
</comments>
</file>

<file path=xl/sharedStrings.xml><?xml version="1.0" encoding="utf-8"?>
<sst xmlns="http://schemas.openxmlformats.org/spreadsheetml/2006/main" count="3311" uniqueCount="197">
  <si>
    <t>Tota(a)l</t>
  </si>
  <si>
    <t>Volume</t>
  </si>
  <si>
    <t>NG</t>
  </si>
  <si>
    <t>Total ~ Totaal</t>
  </si>
  <si>
    <t>achat ~ aankoop</t>
  </si>
  <si>
    <t>construction ~ bouw</t>
  </si>
  <si>
    <t>transformation ~ verbouwing</t>
  </si>
  <si>
    <t>achat + transf. ~ aankoop + verb.</t>
  </si>
  <si>
    <t>autre but immob. ~ ander onroer. doel</t>
  </si>
  <si>
    <t>1996-01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</si>
  <si>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</si>
  <si>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</si>
  <si>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</si>
  <si>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</si>
  <si>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</si>
  <si>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</si>
  <si>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</si>
  <si>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</si>
  <si>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</si>
  <si>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</si>
  <si>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</si>
  <si>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1997-01</t>
  </si>
  <si>
    <t>1998-01</t>
  </si>
  <si>
    <t>achat</t>
  </si>
  <si>
    <t>construction</t>
  </si>
  <si>
    <t>transformation</t>
  </si>
  <si>
    <t>achat + transformation</t>
  </si>
  <si>
    <t>autre but immobilier</t>
  </si>
  <si>
    <t>fixe</t>
  </si>
  <si>
    <t xml:space="preserve"> </t>
  </si>
  <si>
    <t>1999-01</t>
  </si>
  <si>
    <t>variable (1 an &lt;= période de fixité initiale &lt; 3 ans)</t>
  </si>
  <si>
    <t>variable (3 ans &lt;= période de fixité initiale &lt; 5 ans)</t>
  </si>
  <si>
    <t>variable (5 ans  &lt;= période de fixité initiale &lt; 10 ans)</t>
  </si>
  <si>
    <t>variable (période de fixité initiale &gt;=10 ans)</t>
  </si>
  <si>
    <t>variable à la baisse uniquement</t>
  </si>
  <si>
    <t>aankoop</t>
  </si>
  <si>
    <t>bouw</t>
  </si>
  <si>
    <t>verbouwing</t>
  </si>
  <si>
    <t>aankoop + verbouwing</t>
  </si>
  <si>
    <t>ander onroerend doel</t>
  </si>
  <si>
    <t>vast</t>
  </si>
  <si>
    <t>enkel neerwaartse veranderlijkheid</t>
  </si>
  <si>
    <t>veranderlijk (1 jaar &lt;= oorspronkelijke periode van vastheid &lt; 3 jaar)</t>
  </si>
  <si>
    <t>veranderlijk (3 jaar &lt;= oorspronkelijke periode van vastheid &lt; 5 jaar)</t>
  </si>
  <si>
    <t>veranderlijk (5 jaar &lt;= oorspronkelijke periode van vastheid &lt; 10 jaar)</t>
  </si>
  <si>
    <t>veranderlijk (oorspronkelijke periode van vastheid &gt;= 10 jaar)</t>
  </si>
  <si>
    <t>2000-01</t>
  </si>
  <si>
    <t>So don't forget to use the 'arrows' at the bottom of your screen to view all the sheets...</t>
  </si>
  <si>
    <t>Mention of the source is compulsory</t>
  </si>
  <si>
    <t>Union Professionnelle du Crédit - UPC</t>
  </si>
  <si>
    <t>E-mail :</t>
  </si>
  <si>
    <t> </t>
  </si>
  <si>
    <t>Beroepsvereniging van het Krediet - BVK</t>
  </si>
  <si>
    <t>Website :</t>
  </si>
  <si>
    <t>Just click on any sheet to view the data or graph you wish.</t>
  </si>
  <si>
    <t>There are more sheets than what is directly visible on your screen.</t>
  </si>
  <si>
    <t>temporary data =&gt;</t>
  </si>
  <si>
    <t>market share of already available data</t>
  </si>
  <si>
    <t>Just go to the menu and select "File" and then "Save as..."</t>
  </si>
  <si>
    <t>2001-01</t>
  </si>
  <si>
    <t>TOTAAL</t>
  </si>
  <si>
    <t>TOTAL</t>
  </si>
  <si>
    <t>x 1 000 000 EUR</t>
  </si>
  <si>
    <r>
      <t>HYP KREDIET (</t>
    </r>
    <r>
      <rPr>
        <b/>
        <sz val="10"/>
        <color indexed="10"/>
        <rFont val="Arial"/>
        <family val="2"/>
      </rPr>
      <t>mio EUR</t>
    </r>
    <r>
      <rPr>
        <b/>
        <sz val="10"/>
        <rFont val="Arial"/>
        <family val="2"/>
      </rPr>
      <t>)</t>
    </r>
  </si>
  <si>
    <r>
      <t>CREDIT HYP (</t>
    </r>
    <r>
      <rPr>
        <b/>
        <sz val="10"/>
        <color indexed="10"/>
        <rFont val="Arial"/>
        <family val="2"/>
      </rPr>
      <t>mio EUR</t>
    </r>
    <r>
      <rPr>
        <b/>
        <sz val="10"/>
        <rFont val="Arial"/>
        <family val="2"/>
      </rPr>
      <t>)</t>
    </r>
  </si>
  <si>
    <t>2002-01</t>
  </si>
  <si>
    <t>mio EUR</t>
  </si>
  <si>
    <t>-</t>
  </si>
  <si>
    <r>
      <t xml:space="preserve">This Excel file contains a series of graph </t>
    </r>
    <r>
      <rPr>
        <b/>
        <sz val="10"/>
        <color indexed="12"/>
        <rFont val="Arial"/>
        <family val="2"/>
      </rPr>
      <t>and</t>
    </r>
    <r>
      <rPr>
        <sz val="10"/>
        <color indexed="12"/>
        <rFont val="Arial"/>
        <family val="2"/>
      </rPr>
      <t xml:space="preserve"> the underlying data</t>
    </r>
  </si>
  <si>
    <t>about mortgage credit in Belgium.</t>
  </si>
  <si>
    <t>This file is appearing in your web browser and you want to save it ?</t>
  </si>
  <si>
    <r>
      <t>CREDIT HYP</t>
    </r>
    <r>
      <rPr>
        <b/>
        <sz val="10"/>
        <rFont val="Arial"/>
        <family val="2"/>
      </rPr>
      <t xml:space="preserve">
ventilation selon les buts</t>
    </r>
  </si>
  <si>
    <r>
      <t>CREDIT HYP</t>
    </r>
    <r>
      <rPr>
        <b/>
        <sz val="10"/>
        <rFont val="Arial"/>
        <family val="2"/>
      </rPr>
      <t xml:space="preserve">
ventilation selon les types de taux</t>
    </r>
  </si>
  <si>
    <t>2003-01</t>
  </si>
  <si>
    <t>last update : 08.09.2003</t>
  </si>
  <si>
    <r>
      <t>B1.</t>
    </r>
    <r>
      <rPr>
        <sz val="10"/>
        <rFont val="Arial"/>
        <family val="2"/>
      </rPr>
      <t xml:space="preserve"> Inconditionnellement fixe</t>
    </r>
  </si>
  <si>
    <r>
      <t>B2.</t>
    </r>
    <r>
      <rPr>
        <sz val="10"/>
        <rFont val="Arial"/>
        <family val="2"/>
      </rPr>
      <t xml:space="preserve"> Variant uniquement à la baisse</t>
    </r>
  </si>
  <si>
    <r>
      <t>B3.</t>
    </r>
    <r>
      <rPr>
        <sz val="10"/>
        <rFont val="Arial"/>
        <family val="2"/>
      </rPr>
      <t xml:space="preserve"> Taux variable</t>
    </r>
  </si>
  <si>
    <r>
      <t>B3.1.</t>
    </r>
    <r>
      <rPr>
        <sz val="10"/>
        <rFont val="Arial"/>
        <family val="2"/>
      </rPr>
      <t xml:space="preserve">  1 an jusque moins de 3 ans</t>
    </r>
  </si>
  <si>
    <r>
      <t>B3.2.</t>
    </r>
    <r>
      <rPr>
        <sz val="10"/>
        <rFont val="Arial"/>
        <family val="2"/>
      </rPr>
      <t xml:space="preserve">  3 ans jusque moins de 5 ans</t>
    </r>
  </si>
  <si>
    <r>
      <t>B3.3.</t>
    </r>
    <r>
      <rPr>
        <sz val="10"/>
        <rFont val="Arial"/>
        <family val="2"/>
      </rPr>
      <t xml:space="preserve">  5 ans jusque moins de 10 ans</t>
    </r>
  </si>
  <si>
    <r>
      <t xml:space="preserve">B3.4. </t>
    </r>
    <r>
      <rPr>
        <sz val="10"/>
        <rFont val="Arial"/>
        <family val="2"/>
      </rPr>
      <t xml:space="preserve"> 10 ans et plus</t>
    </r>
  </si>
  <si>
    <r>
      <t>C1.</t>
    </r>
    <r>
      <rPr>
        <sz val="10"/>
        <rFont val="Arial"/>
        <family val="2"/>
      </rPr>
      <t xml:space="preserve"> Remboursements constants</t>
    </r>
  </si>
  <si>
    <r>
      <t>C2.</t>
    </r>
    <r>
      <rPr>
        <sz val="10"/>
        <rFont val="Arial"/>
        <family val="2"/>
      </rPr>
      <t xml:space="preserve"> Assurances-vie mixtes</t>
    </r>
  </si>
  <si>
    <r>
      <t>C3.</t>
    </r>
    <r>
      <rPr>
        <sz val="10"/>
        <rFont val="Arial"/>
        <family val="2"/>
      </rPr>
      <t xml:space="preserve"> Amortissements constants de capital</t>
    </r>
  </si>
  <si>
    <r>
      <t>C6.</t>
    </r>
    <r>
      <rPr>
        <sz val="10"/>
        <rFont val="Arial"/>
        <family val="2"/>
      </rPr>
      <t xml:space="preserve"> Reconstitution par une assurance-vie liée à des fonds d'investissement</t>
    </r>
  </si>
  <si>
    <r>
      <t>C7.</t>
    </r>
    <r>
      <rPr>
        <sz val="10"/>
        <rFont val="Arial"/>
        <family val="2"/>
      </rPr>
      <t xml:space="preserve"> Autres</t>
    </r>
  </si>
  <si>
    <r>
      <t>B1.</t>
    </r>
    <r>
      <rPr>
        <sz val="10"/>
        <rFont val="Arial"/>
        <family val="2"/>
      </rPr>
      <t xml:space="preserve"> Onvoorwaardelijk vast</t>
    </r>
  </si>
  <si>
    <r>
      <t>B2.</t>
    </r>
    <r>
      <rPr>
        <sz val="10"/>
        <rFont val="Arial"/>
        <family val="2"/>
      </rPr>
      <t xml:space="preserve"> Enkel neerwaarts veranderlijk</t>
    </r>
  </si>
  <si>
    <r>
      <t>B3.</t>
    </r>
    <r>
      <rPr>
        <sz val="10"/>
        <rFont val="Arial"/>
        <family val="2"/>
      </rPr>
      <t xml:space="preserve"> Veranderlijke rentevoet</t>
    </r>
  </si>
  <si>
    <r>
      <t>B3.1.</t>
    </r>
    <r>
      <rPr>
        <sz val="10"/>
        <rFont val="Arial"/>
        <family val="2"/>
      </rPr>
      <t xml:space="preserve">  1 jaar tot minder dan 3 jaar</t>
    </r>
  </si>
  <si>
    <r>
      <t xml:space="preserve">B3.2. </t>
    </r>
    <r>
      <rPr>
        <sz val="10"/>
        <rFont val="Arial"/>
        <family val="2"/>
      </rPr>
      <t xml:space="preserve"> 3 jaar tot minder dan 5 jaar</t>
    </r>
  </si>
  <si>
    <r>
      <t>B3.3.</t>
    </r>
    <r>
      <rPr>
        <sz val="10"/>
        <rFont val="Arial"/>
        <family val="2"/>
      </rPr>
      <t xml:space="preserve">  5 jaar tot minder dan 10 jaar</t>
    </r>
  </si>
  <si>
    <r>
      <t>B3.4.</t>
    </r>
    <r>
      <rPr>
        <sz val="10"/>
        <rFont val="Arial"/>
        <family val="2"/>
      </rPr>
      <t xml:space="preserve">  10 jaar en langer</t>
    </r>
  </si>
  <si>
    <t>2004-01</t>
  </si>
  <si>
    <r>
      <t>C1.</t>
    </r>
    <r>
      <rPr>
        <sz val="10"/>
        <rFont val="Arial"/>
        <family val="2"/>
      </rPr>
      <t xml:space="preserve"> Constante terugbetalingen</t>
    </r>
  </si>
  <si>
    <r>
      <t>C2.</t>
    </r>
    <r>
      <rPr>
        <sz val="10"/>
        <rFont val="Arial"/>
        <family val="2"/>
      </rPr>
      <t xml:space="preserve"> Gemengde levensverzekeringen</t>
    </r>
  </si>
  <si>
    <r>
      <t>C3.</t>
    </r>
    <r>
      <rPr>
        <sz val="10"/>
        <rFont val="Arial"/>
        <family val="2"/>
      </rPr>
      <t xml:space="preserve"> Constante kapitaalaflossingen</t>
    </r>
  </si>
  <si>
    <r>
      <t>C6.</t>
    </r>
    <r>
      <rPr>
        <sz val="10"/>
        <rFont val="Arial"/>
        <family val="2"/>
      </rPr>
      <t xml:space="preserve"> Reconstitutie door een levensverzekering gebonden aan beleggingsfondsen</t>
    </r>
  </si>
  <si>
    <r>
      <t>C7.</t>
    </r>
    <r>
      <rPr>
        <sz val="10"/>
        <rFont val="Arial"/>
        <family val="2"/>
      </rPr>
      <t xml:space="preserve"> Andere</t>
    </r>
  </si>
  <si>
    <t>05.10.2004</t>
  </si>
  <si>
    <t>HYP KREDIET
splitsing volgens bestemming</t>
  </si>
  <si>
    <t>HYP KREDIET
splitsing volgens het type rentevoet</t>
  </si>
  <si>
    <t>2005-01</t>
  </si>
  <si>
    <t>missing</t>
  </si>
  <si>
    <t>croissance - groei</t>
  </si>
  <si>
    <t>répartition - verdeling</t>
  </si>
  <si>
    <t>aantal - nombre</t>
  </si>
  <si>
    <t>gemiddelde bedrag
montant moyen</t>
  </si>
  <si>
    <t>*</t>
  </si>
  <si>
    <t>refinancements
(internes + externes)</t>
  </si>
  <si>
    <t>refinancements
(externes)</t>
  </si>
  <si>
    <t>herfinancieringen
(interne+externe)</t>
  </si>
  <si>
    <t>herfinancieringen
(externe)</t>
  </si>
  <si>
    <r>
      <t>CREDIT HYP (</t>
    </r>
    <r>
      <rPr>
        <b/>
        <sz val="10"/>
        <color indexed="10"/>
        <rFont val="Arial"/>
        <family val="2"/>
      </rPr>
      <t>nombre</t>
    </r>
    <r>
      <rPr>
        <b/>
        <sz val="10"/>
        <rFont val="Arial"/>
        <family val="2"/>
      </rPr>
      <t>)</t>
    </r>
  </si>
  <si>
    <r>
      <t>HYP KREDIET (</t>
    </r>
    <r>
      <rPr>
        <b/>
        <sz val="10"/>
        <color indexed="10"/>
        <rFont val="Arial"/>
        <family val="2"/>
      </rPr>
      <t>nombre</t>
    </r>
    <r>
      <rPr>
        <b/>
        <sz val="10"/>
        <rFont val="Arial"/>
        <family val="2"/>
      </rPr>
      <t>)</t>
    </r>
  </si>
  <si>
    <r>
      <t>HYP KREDIET (</t>
    </r>
    <r>
      <rPr>
        <b/>
        <sz val="10"/>
        <color indexed="10"/>
        <rFont val="Arial"/>
        <family val="2"/>
      </rPr>
      <t>aantal</t>
    </r>
    <r>
      <rPr>
        <b/>
        <sz val="10"/>
        <rFont val="Arial"/>
        <family val="2"/>
      </rPr>
      <t>)</t>
    </r>
  </si>
  <si>
    <t>2006-01</t>
  </si>
  <si>
    <t>2007-01</t>
  </si>
  <si>
    <t>2008-01</t>
  </si>
  <si>
    <t>2009-01</t>
  </si>
  <si>
    <t>TOTAL (nombre)</t>
  </si>
  <si>
    <t>TOTAAL (aantal)</t>
  </si>
  <si>
    <r>
      <t xml:space="preserve">TOTAL
</t>
    </r>
    <r>
      <rPr>
        <b/>
        <sz val="10"/>
        <color indexed="10"/>
        <rFont val="Arial"/>
        <family val="2"/>
      </rPr>
      <t>sans</t>
    </r>
    <r>
      <rPr>
        <b/>
        <sz val="10"/>
        <rFont val="Arial"/>
        <family val="2"/>
      </rPr>
      <t xml:space="preserve"> refinancements
(nombre)</t>
    </r>
  </si>
  <si>
    <r>
      <t xml:space="preserve">TOTAAL
</t>
    </r>
    <r>
      <rPr>
        <b/>
        <sz val="10"/>
        <color indexed="10"/>
        <rFont val="Arial"/>
        <family val="2"/>
      </rPr>
      <t>zonder</t>
    </r>
    <r>
      <rPr>
        <b/>
        <sz val="10"/>
        <rFont val="Arial"/>
        <family val="2"/>
      </rPr>
      <t xml:space="preserve"> herfinancieringen
(aantal)</t>
    </r>
  </si>
  <si>
    <t>aankoop (aantal)</t>
  </si>
  <si>
    <t>bouw (aantal)</t>
  </si>
  <si>
    <t>verbouwing (aantal)</t>
  </si>
  <si>
    <t>aankoop + verbouwing (aantal)</t>
  </si>
  <si>
    <t>ander onroerend doel (aantal)</t>
  </si>
  <si>
    <t>herfinancieringen
(interne + externe)
tot en met 2004
(aantal)</t>
  </si>
  <si>
    <t>herfinancieringen
(externe)
vanaf 2005
(aantal)</t>
  </si>
  <si>
    <t>achat (nombre)</t>
  </si>
  <si>
    <t>construction (nombre)</t>
  </si>
  <si>
    <t>transformation (nombre)</t>
  </si>
  <si>
    <t>achat + transformation (nombre)</t>
  </si>
  <si>
    <t>autre but immobilier (nombre)</t>
  </si>
  <si>
    <t>refinancements
(internes + externes)
jusque 2004 y compris
(nombre)</t>
  </si>
  <si>
    <t>refinancements
(externes)
à partir de 2005
(nombre)</t>
  </si>
  <si>
    <t>herfinancieringen
(interne + externe)
tot en met 2004
(bedrag - x 1000000€)</t>
  </si>
  <si>
    <t>refinancements
(internes + externes)
jusque 2004 y compris
(montant - x 1000000 €)</t>
  </si>
  <si>
    <t>herfinancieringen
(enkel externe)
vanaf 2005
(bedrag - x 1000000 €)</t>
  </si>
  <si>
    <t>refinancements
(uniquement externes)
à partir de 2005
(montant - x 1000000 €)</t>
  </si>
  <si>
    <t>TOTAAL (bedrag - x 1000000 €)</t>
  </si>
  <si>
    <t>TOTAL (montant - x 1000000 €)</t>
  </si>
  <si>
    <r>
      <t xml:space="preserve">TOTAAL
</t>
    </r>
    <r>
      <rPr>
        <b/>
        <sz val="10"/>
        <color indexed="10"/>
        <rFont val="Arial"/>
        <family val="2"/>
      </rPr>
      <t>zonder</t>
    </r>
    <r>
      <rPr>
        <b/>
        <sz val="10"/>
        <rFont val="Arial"/>
        <family val="2"/>
      </rPr>
      <t xml:space="preserve"> herfinancieringen
(bedrag - x 1000000 €)</t>
    </r>
  </si>
  <si>
    <r>
      <t xml:space="preserve">TOTAL
</t>
    </r>
    <r>
      <rPr>
        <b/>
        <sz val="10"/>
        <color indexed="10"/>
        <rFont val="Arial"/>
        <family val="2"/>
      </rPr>
      <t>hors</t>
    </r>
    <r>
      <rPr>
        <b/>
        <sz val="10"/>
        <rFont val="Arial"/>
        <family val="2"/>
      </rPr>
      <t xml:space="preserve"> refinancements
(montant - x 1000000 €)</t>
    </r>
  </si>
  <si>
    <t>B. Total des demandes (montant - x 1000000 €)</t>
  </si>
  <si>
    <t>B. Totaal van de aanvragen (bedrag - x 1000000 €)</t>
  </si>
  <si>
    <t>A1. Realisaties buiten de herfinancieringen (bedrag - x 1000000 €)</t>
  </si>
  <si>
    <t>A1. Réalisations hors refinancements (montant - x 1000000 €)</t>
  </si>
  <si>
    <t>A. Totaal van de realisaties (bedrag - x 1000000 €)</t>
  </si>
  <si>
    <t>A. Total des réalisations (montant - x 1000000 €)</t>
  </si>
  <si>
    <t>A2. Herfinancieringen (bedrag - x 1000000 €)</t>
  </si>
  <si>
    <t>A2. Refinancements (montant - x 1000000 €)</t>
  </si>
  <si>
    <t>achat (montant - x 1000000 €)</t>
  </si>
  <si>
    <t>aankoop (bedrag - x 1000000 €)</t>
  </si>
  <si>
    <t>verbouwing (bedrag - x 1000000 €)</t>
  </si>
  <si>
    <t>transformation (montant x 1000000 €)</t>
  </si>
  <si>
    <t>aankoop + verbouwing
(bedrag - x 1000000 €)</t>
  </si>
  <si>
    <t>achat + transformation
(montant - x 1000000 €)</t>
  </si>
  <si>
    <t>ander onroerend doel
(bedrag - x 1000000 €)</t>
  </si>
  <si>
    <t>autre but immobilier
(montant - x 1000000 €)</t>
  </si>
  <si>
    <t>construction (montant - x 1000000 €)</t>
  </si>
  <si>
    <t>bouw (bedrag - x 1000000 €)</t>
  </si>
  <si>
    <t>2010-01</t>
  </si>
  <si>
    <t>2011-01</t>
  </si>
  <si>
    <t>2012-01</t>
  </si>
  <si>
    <t>2013-01</t>
  </si>
  <si>
    <t>2014-01</t>
  </si>
  <si>
    <t>** 2013</t>
  </si>
  <si>
    <r>
      <t>*</t>
    </r>
    <r>
      <rPr>
        <b/>
        <sz val="10"/>
        <rFont val="Arial"/>
        <family val="2"/>
      </rPr>
      <t xml:space="preserve">  NB : à partir de 2005, la rubrique "refinancements" ne comprend plus que les refinancements "externes" </t>
    </r>
  </si>
  <si>
    <r>
      <t xml:space="preserve">* </t>
    </r>
    <r>
      <rPr>
        <b/>
        <sz val="10"/>
        <rFont val="Arial"/>
        <family val="2"/>
      </rPr>
      <t xml:space="preserve"> NB : vanaf 2005 bevat de rubriek "herfinancieringen" alleen nog de "externe" herfinancieringen</t>
    </r>
  </si>
  <si>
    <r>
      <t>*</t>
    </r>
    <r>
      <rPr>
        <b/>
        <sz val="10"/>
        <rFont val="Arial"/>
        <family val="2"/>
      </rPr>
      <t xml:space="preserve">  NB : vanaf 2005 bevat de rubriek "herfinancieringen" alleen nog de "externe" herfinancieringen</t>
    </r>
  </si>
  <si>
    <t xml:space="preserve">** NB : Vanaf 2013 is het aantal deelnemers aan de statistieken met meerdere leden uitgebreid. Er is dus een breuk met de cijfers tot en met 2012. </t>
  </si>
  <si>
    <t>** NB : A partir de 2013, le nombre de participants aux statistiques a été élargi de plusieurs membres. Il y a donc une rupture avec les chiffres jusqu'en 2012 y compris.</t>
  </si>
  <si>
    <t>2015-01</t>
  </si>
  <si>
    <r>
      <t>C4.</t>
    </r>
    <r>
      <rPr>
        <sz val="10"/>
        <rFont val="Arial"/>
        <family val="2"/>
      </rPr>
      <t xml:space="preserve"> Remboursement unique du capital à terme inférieur ou égal à 2 ans</t>
    </r>
  </si>
  <si>
    <r>
      <t>C4.</t>
    </r>
    <r>
      <rPr>
        <sz val="10"/>
        <rFont val="Arial"/>
        <family val="2"/>
      </rPr>
      <t xml:space="preserve"> Eenmalige kapitaalterugbetaling op termijn korter dan of gelijk aan 2 jaar</t>
    </r>
  </si>
  <si>
    <r>
      <t>C5.</t>
    </r>
    <r>
      <rPr>
        <sz val="10"/>
        <rFont val="Arial"/>
        <family val="2"/>
      </rPr>
      <t xml:space="preserve"> Remboursement unique du capital à terme supérieur à 2 ans</t>
    </r>
  </si>
  <si>
    <r>
      <t>C5.</t>
    </r>
    <r>
      <rPr>
        <sz val="10"/>
        <rFont val="Arial"/>
        <family val="2"/>
      </rPr>
      <t xml:space="preserve"> Eenmalige kapitaalterugbetaling op termijn langer dan 2 jaar</t>
    </r>
  </si>
  <si>
    <t>2016-01</t>
  </si>
  <si>
    <t>2017-01</t>
  </si>
  <si>
    <t>2018-01</t>
  </si>
  <si>
    <t>2019-01</t>
  </si>
  <si>
    <t>2020-01</t>
  </si>
  <si>
    <t>2021-01</t>
  </si>
  <si>
    <t>2022-01</t>
  </si>
  <si>
    <t>2023-01</t>
  </si>
  <si>
    <t>2024-01</t>
  </si>
  <si>
    <t>2025-01</t>
  </si>
  <si>
    <t>2026-01</t>
  </si>
  <si>
    <t>2026Q1</t>
  </si>
  <si>
    <t>www.febelfin.be</t>
  </si>
  <si>
    <t>info@febelfin.be</t>
  </si>
  <si>
    <t>Copyright : FEBELFIN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</si>
</sst>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-;\-* #,##0.00\ _F_-;_-* &quot;-&quot;??\ _F_-;_-@_-"/>
    <numFmt numFmtId="165" formatCode="0.0%"/>
    <numFmt numFmtId="166" formatCode="#,##0.0000"/>
    <numFmt numFmtId="167" formatCode="[Blue]\+0.0%;[Red]\-0.0%"/>
    <numFmt numFmtId="168" formatCode="_-* #,##0\ _F_-;\-* #,##0\ _F_-;_-* &quot;-&quot;??\ _F_-;_-@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u/>
      <sz val="10"/>
      <color indexed="18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4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40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wrapText="1"/>
    </xf>
    <xf numFmtId="0" fontId="0" fillId="0" borderId="0" xfId="0" quotePrefix="1"/>
    <xf numFmtId="3" fontId="0" fillId="0" borderId="0" xfId="0" quotePrefix="1" applyNumberFormat="1"/>
    <xf numFmtId="3" fontId="1" fillId="2" borderId="0" xfId="0" applyNumberFormat="1" applyFont="1" applyFill="1" applyAlignment="1">
      <alignment horizontal="center" textRotation="45"/>
    </xf>
    <xf numFmtId="3" fontId="0" fillId="2" borderId="1" xfId="0" applyNumberFormat="1" applyFill="1" applyBorder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6" fillId="2" borderId="1" xfId="0" applyNumberFormat="1" applyFont="1" applyFill="1" applyBorder="1" applyAlignment="1">
      <alignment horizontal="right"/>
    </xf>
    <xf numFmtId="0" fontId="6" fillId="2" borderId="2" xfId="0" quotePrefix="1" applyFont="1" applyFill="1" applyBorder="1" applyAlignment="1">
      <alignment horizontal="right"/>
    </xf>
    <xf numFmtId="0" fontId="6" fillId="2" borderId="3" xfId="0" quotePrefix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4" fillId="0" borderId="0" xfId="0" quotePrefix="1" applyFont="1"/>
    <xf numFmtId="3" fontId="4" fillId="0" borderId="0" xfId="0" applyNumberFormat="1" applyFont="1"/>
    <xf numFmtId="3" fontId="1" fillId="2" borderId="4" xfId="0" applyNumberFormat="1" applyFont="1" applyFill="1" applyBorder="1" applyAlignment="1">
      <alignment horizontal="center" textRotation="90"/>
    </xf>
    <xf numFmtId="3" fontId="0" fillId="3" borderId="0" xfId="0" applyNumberFormat="1" applyFill="1"/>
    <xf numFmtId="3" fontId="0" fillId="0" borderId="0" xfId="0" applyNumberFormat="1" applyAlignment="1">
      <alignment horizontal="right"/>
    </xf>
    <xf numFmtId="3" fontId="1" fillId="0" borderId="4" xfId="0" applyNumberFormat="1" applyFont="1" applyBorder="1" applyAlignment="1">
      <alignment textRotation="90" wrapText="1"/>
    </xf>
    <xf numFmtId="9" fontId="0" fillId="0" borderId="0" xfId="3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9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1" xfId="0" applyFont="1" applyBorder="1"/>
    <xf numFmtId="0" fontId="11" fillId="0" borderId="12" xfId="2" applyFont="1" applyBorder="1" applyAlignment="1" applyProtection="1"/>
    <xf numFmtId="0" fontId="10" fillId="0" borderId="12" xfId="0" applyFont="1" applyBorder="1"/>
    <xf numFmtId="0" fontId="10" fillId="0" borderId="10" xfId="0" applyFont="1" applyBorder="1"/>
    <xf numFmtId="10" fontId="0" fillId="0" borderId="0" xfId="3" applyNumberFormat="1" applyFont="1" applyBorder="1"/>
    <xf numFmtId="3" fontId="6" fillId="0" borderId="8" xfId="0" applyNumberFormat="1" applyFont="1" applyBorder="1"/>
    <xf numFmtId="3" fontId="0" fillId="0" borderId="8" xfId="0" applyNumberFormat="1" applyBorder="1"/>
    <xf numFmtId="3" fontId="0" fillId="4" borderId="0" xfId="0" applyNumberFormat="1" applyFill="1"/>
    <xf numFmtId="3" fontId="4" fillId="4" borderId="0" xfId="0" applyNumberFormat="1" applyFont="1" applyFill="1"/>
    <xf numFmtId="3" fontId="6" fillId="3" borderId="8" xfId="0" applyNumberFormat="1" applyFont="1" applyFill="1" applyBorder="1"/>
    <xf numFmtId="3" fontId="6" fillId="5" borderId="8" xfId="0" applyNumberFormat="1" applyFont="1" applyFill="1" applyBorder="1"/>
    <xf numFmtId="3" fontId="4" fillId="0" borderId="8" xfId="0" applyNumberFormat="1" applyFont="1" applyBorder="1"/>
    <xf numFmtId="0" fontId="15" fillId="0" borderId="0" xfId="0" applyFont="1"/>
    <xf numFmtId="10" fontId="0" fillId="2" borderId="0" xfId="3" applyNumberFormat="1" applyFont="1" applyFill="1"/>
    <xf numFmtId="3" fontId="5" fillId="0" borderId="0" xfId="0" applyNumberFormat="1" applyFont="1"/>
    <xf numFmtId="166" fontId="0" fillId="3" borderId="0" xfId="0" applyNumberFormat="1" applyFill="1"/>
    <xf numFmtId="3" fontId="6" fillId="5" borderId="0" xfId="0" applyNumberFormat="1" applyFont="1" applyFill="1"/>
    <xf numFmtId="9" fontId="0" fillId="2" borderId="0" xfId="3" applyFont="1" applyFill="1"/>
    <xf numFmtId="1" fontId="6" fillId="2" borderId="1" xfId="0" applyNumberFormat="1" applyFont="1" applyFill="1" applyBorder="1" applyAlignment="1">
      <alignment horizontal="right"/>
    </xf>
    <xf numFmtId="165" fontId="0" fillId="2" borderId="2" xfId="3" applyNumberFormat="1" applyFont="1" applyFill="1" applyBorder="1"/>
    <xf numFmtId="165" fontId="0" fillId="2" borderId="0" xfId="3" applyNumberFormat="1" applyFont="1" applyFill="1"/>
    <xf numFmtId="167" fontId="0" fillId="2" borderId="2" xfId="3" applyNumberFormat="1" applyFont="1" applyFill="1" applyBorder="1"/>
    <xf numFmtId="167" fontId="0" fillId="2" borderId="0" xfId="3" applyNumberFormat="1" applyFont="1" applyFill="1"/>
    <xf numFmtId="167" fontId="0" fillId="6" borderId="2" xfId="3" applyNumberFormat="1" applyFont="1" applyFill="1" applyBorder="1"/>
    <xf numFmtId="167" fontId="0" fillId="6" borderId="3" xfId="3" applyNumberFormat="1" applyFont="1" applyFill="1" applyBorder="1"/>
    <xf numFmtId="3" fontId="0" fillId="2" borderId="0" xfId="0" applyNumberFormat="1" applyFill="1" applyAlignment="1">
      <alignment horizontal="center"/>
    </xf>
    <xf numFmtId="3" fontId="1" fillId="2" borderId="11" xfId="0" applyNumberFormat="1" applyFont="1" applyFill="1" applyBorder="1" applyAlignment="1">
      <alignment horizontal="center" textRotation="90"/>
    </xf>
    <xf numFmtId="165" fontId="0" fillId="6" borderId="1" xfId="0" applyNumberFormat="1" applyFill="1" applyBorder="1"/>
    <xf numFmtId="165" fontId="0" fillId="2" borderId="0" xfId="0" applyNumberFormat="1" applyFill="1"/>
    <xf numFmtId="165" fontId="0" fillId="6" borderId="2" xfId="3" applyNumberFormat="1" applyFont="1" applyFill="1" applyBorder="1"/>
    <xf numFmtId="9" fontId="0" fillId="6" borderId="1" xfId="0" applyNumberFormat="1" applyFill="1" applyBorder="1"/>
    <xf numFmtId="9" fontId="0" fillId="2" borderId="2" xfId="3" applyFont="1" applyFill="1" applyBorder="1"/>
    <xf numFmtId="9" fontId="0" fillId="6" borderId="2" xfId="3" applyFont="1" applyFill="1" applyBorder="1"/>
    <xf numFmtId="3" fontId="0" fillId="6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7" fontId="0" fillId="6" borderId="2" xfId="3" applyNumberFormat="1" applyFont="1" applyFill="1" applyBorder="1" applyAlignment="1">
      <alignment horizontal="center"/>
    </xf>
    <xf numFmtId="167" fontId="0" fillId="2" borderId="2" xfId="3" applyNumberFormat="1" applyFont="1" applyFill="1" applyBorder="1" applyAlignment="1">
      <alignment horizontal="center"/>
    </xf>
    <xf numFmtId="167" fontId="0" fillId="2" borderId="0" xfId="3" applyNumberFormat="1" applyFont="1" applyFill="1" applyAlignment="1">
      <alignment horizontal="center"/>
    </xf>
    <xf numFmtId="3" fontId="1" fillId="0" borderId="4" xfId="0" applyNumberFormat="1" applyFont="1" applyBorder="1" applyAlignment="1">
      <alignment horizontal="center" textRotation="90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wrapText="1"/>
    </xf>
    <xf numFmtId="3" fontId="4" fillId="3" borderId="0" xfId="0" applyNumberFormat="1" applyFont="1" applyFill="1"/>
    <xf numFmtId="3" fontId="1" fillId="2" borderId="4" xfId="0" applyNumberFormat="1" applyFont="1" applyFill="1" applyBorder="1" applyAlignment="1">
      <alignment horizontal="center" textRotation="90" wrapText="1"/>
    </xf>
    <xf numFmtId="0" fontId="14" fillId="0" borderId="0" xfId="0" applyFont="1"/>
    <xf numFmtId="10" fontId="4" fillId="3" borderId="0" xfId="3" applyNumberFormat="1" applyFont="1" applyFill="1" applyBorder="1"/>
    <xf numFmtId="3" fontId="4" fillId="5" borderId="8" xfId="0" applyNumberFormat="1" applyFont="1" applyFill="1" applyBorder="1"/>
    <xf numFmtId="3" fontId="4" fillId="5" borderId="0" xfId="0" applyNumberFormat="1" applyFont="1" applyFill="1"/>
    <xf numFmtId="3" fontId="16" fillId="2" borderId="0" xfId="0" applyNumberFormat="1" applyFont="1" applyFill="1"/>
    <xf numFmtId="0" fontId="6" fillId="0" borderId="0" xfId="0" applyFont="1" applyAlignment="1">
      <alignment vertical="top" wrapText="1"/>
    </xf>
    <xf numFmtId="3" fontId="6" fillId="0" borderId="8" xfId="0" applyNumberFormat="1" applyFont="1" applyBorder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8" fillId="0" borderId="8" xfId="2" applyBorder="1" applyAlignment="1" applyProtection="1"/>
    <xf numFmtId="167" fontId="2" fillId="6" borderId="2" xfId="3" applyNumberFormat="1" applyFill="1" applyBorder="1"/>
    <xf numFmtId="167" fontId="2" fillId="2" borderId="2" xfId="3" applyNumberFormat="1" applyFill="1" applyBorder="1"/>
    <xf numFmtId="167" fontId="2" fillId="2" borderId="0" xfId="3" applyNumberFormat="1" applyFill="1"/>
    <xf numFmtId="167" fontId="2" fillId="6" borderId="2" xfId="3" applyNumberFormat="1" applyFill="1" applyBorder="1" applyAlignment="1">
      <alignment horizontal="center"/>
    </xf>
    <xf numFmtId="167" fontId="2" fillId="2" borderId="2" xfId="3" applyNumberFormat="1" applyFill="1" applyBorder="1" applyAlignment="1">
      <alignment horizontal="center"/>
    </xf>
    <xf numFmtId="167" fontId="2" fillId="2" borderId="0" xfId="3" applyNumberFormat="1" applyFill="1" applyAlignment="1">
      <alignment horizontal="center"/>
    </xf>
    <xf numFmtId="167" fontId="2" fillId="6" borderId="3" xfId="3" applyNumberFormat="1" applyFill="1" applyBorder="1"/>
    <xf numFmtId="167" fontId="2" fillId="2" borderId="3" xfId="3" applyNumberFormat="1" applyFill="1" applyBorder="1"/>
    <xf numFmtId="165" fontId="2" fillId="2" borderId="2" xfId="3" applyNumberFormat="1" applyFill="1" applyBorder="1"/>
    <xf numFmtId="165" fontId="2" fillId="2" borderId="0" xfId="3" applyNumberFormat="1" applyFill="1"/>
    <xf numFmtId="9" fontId="2" fillId="2" borderId="2" xfId="3" applyFill="1" applyBorder="1"/>
    <xf numFmtId="165" fontId="2" fillId="6" borderId="2" xfId="3" applyNumberFormat="1" applyFill="1" applyBorder="1"/>
    <xf numFmtId="9" fontId="2" fillId="6" borderId="2" xfId="3" applyFill="1" applyBorder="1"/>
    <xf numFmtId="3" fontId="0" fillId="5" borderId="0" xfId="0" applyNumberFormat="1" applyFill="1"/>
    <xf numFmtId="3" fontId="6" fillId="2" borderId="0" xfId="0" applyNumberFormat="1" applyFont="1" applyFill="1" applyAlignment="1">
      <alignment horizontal="center" vertical="center" textRotation="90"/>
    </xf>
    <xf numFmtId="0" fontId="6" fillId="2" borderId="0" xfId="0" quotePrefix="1" applyFont="1" applyFill="1" applyAlignment="1">
      <alignment horizontal="right"/>
    </xf>
    <xf numFmtId="3" fontId="0" fillId="2" borderId="7" xfId="0" applyNumberFormat="1" applyFill="1" applyBorder="1"/>
    <xf numFmtId="167" fontId="0" fillId="2" borderId="0" xfId="3" applyNumberFormat="1" applyFont="1" applyFill="1" applyBorder="1"/>
    <xf numFmtId="3" fontId="0" fillId="0" borderId="2" xfId="0" applyNumberFormat="1" applyBorder="1"/>
    <xf numFmtId="3" fontId="2" fillId="0" borderId="0" xfId="0" applyNumberFormat="1" applyFont="1"/>
    <xf numFmtId="3" fontId="0" fillId="2" borderId="0" xfId="0" applyNumberForma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7" fillId="2" borderId="0" xfId="0" applyNumberFormat="1" applyFont="1" applyFill="1" applyAlignment="1">
      <alignment horizontal="center" vertical="center" textRotation="90"/>
    </xf>
    <xf numFmtId="17" fontId="6" fillId="2" borderId="0" xfId="0" applyNumberFormat="1" applyFont="1" applyFill="1" applyAlignment="1">
      <alignment horizontal="right"/>
    </xf>
    <xf numFmtId="3" fontId="18" fillId="2" borderId="1" xfId="0" applyNumberFormat="1" applyFont="1" applyFill="1" applyBorder="1"/>
    <xf numFmtId="3" fontId="18" fillId="2" borderId="2" xfId="0" applyNumberFormat="1" applyFont="1" applyFill="1" applyBorder="1"/>
    <xf numFmtId="3" fontId="6" fillId="2" borderId="4" xfId="0" applyNumberFormat="1" applyFont="1" applyFill="1" applyBorder="1" applyAlignment="1">
      <alignment horizontal="center" textRotation="90" wrapText="1"/>
    </xf>
    <xf numFmtId="3" fontId="17" fillId="2" borderId="0" xfId="0" applyNumberFormat="1" applyFont="1" applyFill="1"/>
    <xf numFmtId="167" fontId="18" fillId="2" borderId="3" xfId="3" applyNumberFormat="1" applyFont="1" applyFill="1" applyBorder="1"/>
    <xf numFmtId="167" fontId="18" fillId="6" borderId="2" xfId="3" applyNumberFormat="1" applyFont="1" applyFill="1" applyBorder="1"/>
    <xf numFmtId="165" fontId="18" fillId="6" borderId="2" xfId="3" applyNumberFormat="1" applyFont="1" applyFill="1" applyBorder="1"/>
    <xf numFmtId="3" fontId="5" fillId="5" borderId="8" xfId="0" applyNumberFormat="1" applyFont="1" applyFill="1" applyBorder="1"/>
    <xf numFmtId="168" fontId="4" fillId="3" borderId="0" xfId="1" applyNumberFormat="1" applyFont="1" applyFill="1" applyBorder="1"/>
    <xf numFmtId="3" fontId="1" fillId="2" borderId="0" xfId="0" applyNumberFormat="1" applyFont="1" applyFill="1" applyAlignment="1">
      <alignment horizontal="center" textRotation="90"/>
    </xf>
    <xf numFmtId="0" fontId="6" fillId="2" borderId="3" xfId="0" applyFont="1" applyFill="1" applyBorder="1" applyAlignment="1">
      <alignment horizontal="right"/>
    </xf>
    <xf numFmtId="3" fontId="0" fillId="5" borderId="8" xfId="0" applyNumberFormat="1" applyFill="1" applyBorder="1"/>
    <xf numFmtId="3" fontId="6" fillId="5" borderId="7" xfId="0" applyNumberFormat="1" applyFont="1" applyFill="1" applyBorder="1"/>
    <xf numFmtId="1" fontId="17" fillId="2" borderId="0" xfId="3" applyNumberFormat="1" applyFont="1" applyFill="1"/>
    <xf numFmtId="165" fontId="0" fillId="2" borderId="0" xfId="3" applyNumberFormat="1" applyFont="1" applyFill="1" applyBorder="1"/>
    <xf numFmtId="0" fontId="6" fillId="2" borderId="2" xfId="0" applyFont="1" applyFill="1" applyBorder="1" applyAlignment="1">
      <alignment horizontal="right"/>
    </xf>
    <xf numFmtId="165" fontId="2" fillId="2" borderId="2" xfId="3" applyNumberFormat="1" applyFont="1" applyFill="1" applyBorder="1"/>
    <xf numFmtId="165" fontId="2" fillId="2" borderId="0" xfId="3" applyNumberFormat="1" applyFont="1" applyFill="1" applyBorder="1"/>
    <xf numFmtId="165" fontId="2" fillId="0" borderId="2" xfId="3" applyNumberFormat="1" applyFill="1" applyBorder="1"/>
    <xf numFmtId="3" fontId="18" fillId="0" borderId="2" xfId="0" applyNumberFormat="1" applyFont="1" applyBorder="1"/>
    <xf numFmtId="9" fontId="2" fillId="0" borderId="2" xfId="3" applyFill="1" applyBorder="1"/>
    <xf numFmtId="3" fontId="2" fillId="2" borderId="2" xfId="0" applyNumberFormat="1" applyFont="1" applyFill="1" applyBorder="1"/>
    <xf numFmtId="167" fontId="18" fillId="2" borderId="2" xfId="3" applyNumberFormat="1" applyFont="1" applyFill="1" applyBorder="1"/>
    <xf numFmtId="165" fontId="18" fillId="2" borderId="2" xfId="3" applyNumberFormat="1" applyFont="1" applyFill="1" applyBorder="1"/>
    <xf numFmtId="165" fontId="18" fillId="0" borderId="2" xfId="3" applyNumberFormat="1" applyFont="1" applyFill="1" applyBorder="1"/>
    <xf numFmtId="165" fontId="18" fillId="6" borderId="1" xfId="0" applyNumberFormat="1" applyFont="1" applyFill="1" applyBorder="1"/>
    <xf numFmtId="3" fontId="6" fillId="2" borderId="2" xfId="0" quotePrefix="1" applyNumberFormat="1" applyFont="1" applyFill="1" applyBorder="1" applyAlignment="1">
      <alignment horizontal="right"/>
    </xf>
    <xf numFmtId="3" fontId="6" fillId="2" borderId="3" xfId="0" quotePrefix="1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0" fillId="2" borderId="10" xfId="0" applyNumberFormat="1" applyFill="1" applyBorder="1"/>
    <xf numFmtId="0" fontId="6" fillId="2" borderId="1" xfId="0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8" xfId="0" quotePrefix="1" applyNumberFormat="1" applyFont="1" applyBorder="1" applyAlignment="1">
      <alignment horizontal="right"/>
    </xf>
    <xf numFmtId="3" fontId="6" fillId="0" borderId="10" xfId="0" quotePrefix="1" applyNumberFormat="1" applyFont="1" applyBorder="1" applyAlignment="1">
      <alignment horizontal="right"/>
    </xf>
    <xf numFmtId="165" fontId="0" fillId="0" borderId="0" xfId="3" applyNumberFormat="1" applyFont="1" applyFill="1"/>
    <xf numFmtId="9" fontId="0" fillId="0" borderId="2" xfId="3" applyFont="1" applyFill="1" applyBorder="1"/>
    <xf numFmtId="165" fontId="2" fillId="6" borderId="2" xfId="3" applyNumberFormat="1" applyFont="1" applyFill="1" applyBorder="1"/>
    <xf numFmtId="165" fontId="2" fillId="6" borderId="0" xfId="3" applyNumberFormat="1" applyFont="1" applyFill="1" applyBorder="1"/>
    <xf numFmtId="165" fontId="0" fillId="6" borderId="0" xfId="3" applyNumberFormat="1" applyFont="1" applyFill="1" applyBorder="1"/>
    <xf numFmtId="3" fontId="18" fillId="2" borderId="3" xfId="0" applyNumberFormat="1" applyFont="1" applyFill="1" applyBorder="1"/>
    <xf numFmtId="165" fontId="2" fillId="0" borderId="2" xfId="3" applyNumberFormat="1" applyFont="1" applyFill="1" applyBorder="1"/>
    <xf numFmtId="165" fontId="0" fillId="0" borderId="2" xfId="3" applyNumberFormat="1" applyFont="1" applyFill="1" applyBorder="1"/>
    <xf numFmtId="167" fontId="0" fillId="0" borderId="3" xfId="3" applyNumberFormat="1" applyFont="1" applyFill="1" applyBorder="1"/>
    <xf numFmtId="3" fontId="2" fillId="0" borderId="2" xfId="0" applyNumberFormat="1" applyFont="1" applyBorder="1"/>
    <xf numFmtId="165" fontId="18" fillId="6" borderId="1" xfId="3" applyNumberFormat="1" applyFont="1" applyFill="1" applyBorder="1"/>
    <xf numFmtId="3" fontId="0" fillId="7" borderId="0" xfId="0" applyNumberFormat="1" applyFill="1"/>
    <xf numFmtId="3" fontId="0" fillId="7" borderId="8" xfId="0" applyNumberFormat="1" applyFill="1" applyBorder="1"/>
    <xf numFmtId="3" fontId="0" fillId="2" borderId="6" xfId="0" applyNumberFormat="1" applyFill="1" applyBorder="1"/>
    <xf numFmtId="0" fontId="6" fillId="2" borderId="0" xfId="0" applyFont="1" applyFill="1" applyAlignment="1">
      <alignment horizontal="right"/>
    </xf>
    <xf numFmtId="3" fontId="18" fillId="2" borderId="0" xfId="0" applyNumberFormat="1" applyFont="1" applyFill="1"/>
    <xf numFmtId="3" fontId="0" fillId="2" borderId="12" xfId="0" applyNumberFormat="1" applyFill="1" applyBorder="1"/>
    <xf numFmtId="3" fontId="2" fillId="7" borderId="8" xfId="0" applyNumberFormat="1" applyFont="1" applyFill="1" applyBorder="1"/>
    <xf numFmtId="3" fontId="6" fillId="0" borderId="0" xfId="0" applyNumberFormat="1" applyFont="1" applyAlignment="1">
      <alignment vertical="top" wrapText="1"/>
    </xf>
    <xf numFmtId="3" fontId="6" fillId="2" borderId="4" xfId="0" applyNumberFormat="1" applyFont="1" applyFill="1" applyBorder="1" applyAlignment="1">
      <alignment horizontal="center" textRotation="90"/>
    </xf>
    <xf numFmtId="165" fontId="18" fillId="8" borderId="2" xfId="3" applyNumberFormat="1" applyFont="1" applyFill="1" applyBorder="1"/>
    <xf numFmtId="167" fontId="2" fillId="2" borderId="8" xfId="3" applyNumberFormat="1" applyFill="1" applyBorder="1"/>
    <xf numFmtId="9" fontId="2" fillId="8" borderId="2" xfId="3" applyFill="1" applyBorder="1"/>
    <xf numFmtId="3" fontId="17" fillId="2" borderId="6" xfId="0" applyNumberFormat="1" applyFont="1" applyFill="1" applyBorder="1"/>
    <xf numFmtId="3" fontId="17" fillId="2" borderId="8" xfId="0" applyNumberFormat="1" applyFont="1" applyFill="1" applyBorder="1"/>
    <xf numFmtId="165" fontId="2" fillId="8" borderId="2" xfId="3" applyNumberFormat="1" applyFont="1" applyFill="1" applyBorder="1"/>
    <xf numFmtId="3" fontId="1" fillId="2" borderId="3" xfId="0" applyNumberFormat="1" applyFont="1" applyFill="1" applyBorder="1" applyAlignment="1">
      <alignment horizontal="center" textRotation="45"/>
    </xf>
    <xf numFmtId="165" fontId="19" fillId="8" borderId="2" xfId="3" applyNumberFormat="1" applyFont="1" applyFill="1" applyBorder="1"/>
    <xf numFmtId="165" fontId="2" fillId="8" borderId="2" xfId="3" applyNumberFormat="1" applyFill="1" applyBorder="1"/>
    <xf numFmtId="167" fontId="0" fillId="6" borderId="8" xfId="3" applyNumberFormat="1" applyFont="1" applyFill="1" applyBorder="1"/>
    <xf numFmtId="165" fontId="19" fillId="0" borderId="2" xfId="3" applyNumberFormat="1" applyFont="1" applyFill="1" applyBorder="1"/>
    <xf numFmtId="0" fontId="2" fillId="0" borderId="0" xfId="0" applyFont="1"/>
    <xf numFmtId="167" fontId="0" fillId="0" borderId="2" xfId="3" applyNumberFormat="1" applyFont="1" applyFill="1" applyBorder="1"/>
    <xf numFmtId="167" fontId="0" fillId="2" borderId="3" xfId="3" applyNumberFormat="1" applyFont="1" applyFill="1" applyBorder="1"/>
    <xf numFmtId="10" fontId="0" fillId="2" borderId="0" xfId="0" applyNumberFormat="1" applyFill="1"/>
    <xf numFmtId="3" fontId="17" fillId="2" borderId="10" xfId="0" applyNumberFormat="1" applyFont="1" applyFill="1" applyBorder="1"/>
    <xf numFmtId="167" fontId="2" fillId="2" borderId="0" xfId="3" applyNumberFormat="1" applyFill="1" applyBorder="1"/>
    <xf numFmtId="3" fontId="2" fillId="7" borderId="0" xfId="0" applyNumberFormat="1" applyFont="1" applyFill="1"/>
    <xf numFmtId="3" fontId="0" fillId="9" borderId="0" xfId="0" applyNumberFormat="1" applyFill="1"/>
    <xf numFmtId="3" fontId="2" fillId="2" borderId="0" xfId="0" applyNumberFormat="1" applyFont="1" applyFill="1"/>
    <xf numFmtId="3" fontId="2" fillId="2" borderId="3" xfId="0" applyNumberFormat="1" applyFont="1" applyFill="1" applyBorder="1"/>
    <xf numFmtId="3" fontId="5" fillId="2" borderId="3" xfId="0" applyNumberFormat="1" applyFont="1" applyFill="1" applyBorder="1"/>
    <xf numFmtId="9" fontId="21" fillId="8" borderId="2" xfId="3" applyFont="1" applyFill="1" applyBorder="1"/>
    <xf numFmtId="165" fontId="18" fillId="0" borderId="3" xfId="3" applyNumberFormat="1" applyFont="1" applyFill="1" applyBorder="1"/>
    <xf numFmtId="165" fontId="2" fillId="0" borderId="3" xfId="3" applyNumberFormat="1" applyFill="1" applyBorder="1"/>
    <xf numFmtId="9" fontId="2" fillId="0" borderId="3" xfId="3" applyFill="1" applyBorder="1"/>
    <xf numFmtId="9" fontId="21" fillId="0" borderId="2" xfId="3" applyFont="1" applyFill="1" applyBorder="1"/>
    <xf numFmtId="3" fontId="1" fillId="0" borderId="6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/>
    </xf>
    <xf numFmtId="165" fontId="2" fillId="8" borderId="0" xfId="3" applyNumberFormat="1" applyFont="1" applyFill="1" applyBorder="1"/>
    <xf numFmtId="165" fontId="0" fillId="0" borderId="0" xfId="3" applyNumberFormat="1" applyFont="1" applyFill="1" applyBorder="1"/>
    <xf numFmtId="165" fontId="0" fillId="6" borderId="11" xfId="0" applyNumberFormat="1" applyFill="1" applyBorder="1"/>
    <xf numFmtId="165" fontId="2" fillId="0" borderId="0" xfId="3" applyNumberFormat="1" applyFont="1" applyFill="1" applyBorder="1"/>
    <xf numFmtId="165" fontId="0" fillId="0" borderId="14" xfId="3" applyNumberFormat="1" applyFont="1" applyFill="1" applyBorder="1"/>
    <xf numFmtId="165" fontId="19" fillId="10" borderId="3" xfId="3" applyNumberFormat="1" applyFont="1" applyFill="1" applyBorder="1"/>
    <xf numFmtId="165" fontId="0" fillId="10" borderId="0" xfId="3" applyNumberFormat="1" applyFont="1" applyFill="1" applyBorder="1"/>
    <xf numFmtId="9" fontId="21" fillId="10" borderId="3" xfId="3" applyFont="1" applyFill="1" applyBorder="1"/>
    <xf numFmtId="165" fontId="2" fillId="10" borderId="3" xfId="3" applyNumberFormat="1" applyFont="1" applyFill="1" applyBorder="1"/>
    <xf numFmtId="165" fontId="18" fillId="10" borderId="3" xfId="3" applyNumberFormat="1" applyFont="1" applyFill="1" applyBorder="1"/>
    <xf numFmtId="3" fontId="0" fillId="6" borderId="6" xfId="0" applyNumberFormat="1" applyFill="1" applyBorder="1" applyAlignment="1">
      <alignment horizontal="center"/>
    </xf>
    <xf numFmtId="167" fontId="2" fillId="6" borderId="8" xfId="3" applyNumberFormat="1" applyFill="1" applyBorder="1"/>
    <xf numFmtId="167" fontId="2" fillId="6" borderId="8" xfId="3" applyNumberFormat="1" applyFill="1" applyBorder="1" applyAlignment="1">
      <alignment horizontal="center"/>
    </xf>
    <xf numFmtId="165" fontId="2" fillId="0" borderId="0" xfId="3" applyNumberFormat="1" applyFill="1" applyBorder="1"/>
    <xf numFmtId="165" fontId="2" fillId="2" borderId="8" xfId="3" applyNumberFormat="1" applyFill="1" applyBorder="1"/>
    <xf numFmtId="165" fontId="2" fillId="0" borderId="8" xfId="3" applyNumberFormat="1" applyFill="1" applyBorder="1"/>
    <xf numFmtId="165" fontId="2" fillId="0" borderId="15" xfId="3" applyNumberFormat="1" applyFill="1" applyBorder="1"/>
    <xf numFmtId="3" fontId="18" fillId="0" borderId="3" xfId="0" applyNumberFormat="1" applyFont="1" applyBorder="1"/>
    <xf numFmtId="167" fontId="0" fillId="6" borderId="10" xfId="3" applyNumberFormat="1" applyFont="1" applyFill="1" applyBorder="1"/>
    <xf numFmtId="167" fontId="2" fillId="6" borderId="10" xfId="3" applyNumberFormat="1" applyFill="1" applyBorder="1"/>
    <xf numFmtId="3" fontId="7" fillId="0" borderId="8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 textRotation="90"/>
    </xf>
    <xf numFmtId="3" fontId="6" fillId="2" borderId="2" xfId="0" applyNumberFormat="1" applyFont="1" applyFill="1" applyBorder="1" applyAlignment="1">
      <alignment horizontal="center" vertical="center" textRotation="90"/>
    </xf>
    <xf numFmtId="3" fontId="6" fillId="2" borderId="3" xfId="0" applyNumberFormat="1" applyFont="1" applyFill="1" applyBorder="1" applyAlignment="1">
      <alignment horizontal="center" vertical="center" textRotation="90"/>
    </xf>
    <xf numFmtId="3" fontId="6" fillId="0" borderId="3" xfId="0" applyNumberFormat="1" applyFont="1" applyBorder="1" applyAlignment="1">
      <alignment horizontal="center" vertical="center" textRotation="90"/>
    </xf>
    <xf numFmtId="3" fontId="7" fillId="2" borderId="3" xfId="0" applyNumberFormat="1" applyFont="1" applyFill="1" applyBorder="1" applyAlignment="1">
      <alignment horizontal="center" vertical="center" textRotation="90" wrapText="1"/>
    </xf>
    <xf numFmtId="3" fontId="6" fillId="2" borderId="4" xfId="0" applyNumberFormat="1" applyFont="1" applyFill="1" applyBorder="1" applyAlignment="1">
      <alignment horizontal="center" vertical="center" textRotation="90"/>
    </xf>
    <xf numFmtId="3" fontId="0" fillId="2" borderId="11" xfId="0" applyNumberFormat="1" applyFill="1" applyBorder="1"/>
    <xf numFmtId="3" fontId="0" fillId="2" borderId="5" xfId="0" applyNumberFormat="1" applyFill="1" applyBorder="1"/>
    <xf numFmtId="0" fontId="1" fillId="2" borderId="2" xfId="0" applyFont="1" applyFill="1" applyBorder="1" applyAlignment="1">
      <alignment horizontal="right"/>
    </xf>
    <xf numFmtId="165" fontId="2" fillId="10" borderId="2" xfId="3" applyNumberFormat="1" applyFont="1" applyFill="1" applyBorder="1"/>
    <xf numFmtId="165" fontId="18" fillId="10" borderId="2" xfId="3" applyNumberFormat="1" applyFont="1" applyFill="1" applyBorder="1"/>
    <xf numFmtId="9" fontId="21" fillId="10" borderId="2" xfId="3" applyFont="1" applyFill="1" applyBorder="1"/>
    <xf numFmtId="165" fontId="19" fillId="10" borderId="2" xfId="3" applyNumberFormat="1" applyFont="1" applyFill="1" applyBorder="1"/>
    <xf numFmtId="3" fontId="7" fillId="2" borderId="13" xfId="0" applyNumberFormat="1" applyFont="1" applyFill="1" applyBorder="1" applyAlignment="1">
      <alignment horizontal="center" vertical="center" textRotation="90"/>
    </xf>
    <xf numFmtId="3" fontId="6" fillId="2" borderId="5" xfId="0" applyNumberFormat="1" applyFont="1" applyFill="1" applyBorder="1" applyAlignment="1">
      <alignment horizontal="center" vertical="center" textRotation="90"/>
    </xf>
    <xf numFmtId="3" fontId="6" fillId="2" borderId="7" xfId="0" applyNumberFormat="1" applyFont="1" applyFill="1" applyBorder="1" applyAlignment="1">
      <alignment horizontal="center" vertical="center" textRotation="90"/>
    </xf>
    <xf numFmtId="3" fontId="6" fillId="2" borderId="1" xfId="0" applyNumberFormat="1" applyFont="1" applyFill="1" applyBorder="1" applyAlignment="1">
      <alignment horizontal="center" vertical="center" textRotation="90"/>
    </xf>
    <xf numFmtId="3" fontId="6" fillId="2" borderId="2" xfId="0" applyNumberFormat="1" applyFont="1" applyFill="1" applyBorder="1" applyAlignment="1">
      <alignment horizontal="center" vertical="center" textRotation="90"/>
    </xf>
    <xf numFmtId="3" fontId="6" fillId="0" borderId="1" xfId="0" applyNumberFormat="1" applyFont="1" applyBorder="1" applyAlignment="1">
      <alignment horizontal="center" vertical="center" textRotation="90"/>
    </xf>
    <xf numFmtId="3" fontId="6" fillId="0" borderId="2" xfId="0" applyNumberFormat="1" applyFont="1" applyBorder="1" applyAlignment="1">
      <alignment horizontal="center" vertical="center" textRotation="90"/>
    </xf>
    <xf numFmtId="3" fontId="7" fillId="2" borderId="1" xfId="0" applyNumberFormat="1" applyFont="1" applyFill="1" applyBorder="1" applyAlignment="1">
      <alignment horizontal="center" vertical="center" textRotation="90" wrapText="1"/>
    </xf>
    <xf numFmtId="3" fontId="7" fillId="2" borderId="2" xfId="0" applyNumberFormat="1" applyFont="1" applyFill="1" applyBorder="1" applyAlignment="1">
      <alignment horizontal="center" vertical="center" textRotation="90" wrapText="1"/>
    </xf>
    <xf numFmtId="0" fontId="8" fillId="0" borderId="10" xfId="2" applyBorder="1" applyAlignment="1" applyProtection="1"/>
  </cellXfs>
  <cellStyles count="4">
    <cellStyle name="Lien hypertexte" xfId="2" builtinId="8"/>
    <cellStyle name="Milliers" xfId="1" builtinId="3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4.xml"/><Relationship Id="rId26" Type="http://schemas.openxmlformats.org/officeDocument/2006/relationships/chartsheet" Target="chartsheets/sheet22.xml"/><Relationship Id="rId39" Type="http://schemas.openxmlformats.org/officeDocument/2006/relationships/customXml" Target="../customXml/item2.xml"/><Relationship Id="rId21" Type="http://schemas.openxmlformats.org/officeDocument/2006/relationships/chartsheet" Target="chartsheets/sheet17.xml"/><Relationship Id="rId34" Type="http://schemas.openxmlformats.org/officeDocument/2006/relationships/theme" Target="theme/theme1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6.xml"/><Relationship Id="rId29" Type="http://schemas.openxmlformats.org/officeDocument/2006/relationships/chartsheet" Target="chartsheets/sheet25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7.xml"/><Relationship Id="rId24" Type="http://schemas.openxmlformats.org/officeDocument/2006/relationships/chartsheet" Target="chartsheets/sheet20.xml"/><Relationship Id="rId32" Type="http://schemas.openxmlformats.org/officeDocument/2006/relationships/worksheet" Target="worksheets/sheet6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chartsheet" Target="chartsheets/sheet1.xml"/><Relationship Id="rId15" Type="http://schemas.openxmlformats.org/officeDocument/2006/relationships/chartsheet" Target="chartsheets/sheet11.xml"/><Relationship Id="rId23" Type="http://schemas.openxmlformats.org/officeDocument/2006/relationships/chartsheet" Target="chartsheets/sheet19.xml"/><Relationship Id="rId28" Type="http://schemas.openxmlformats.org/officeDocument/2006/relationships/chartsheet" Target="chartsheets/sheet24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5.xml"/><Relationship Id="rId31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8.xml"/><Relationship Id="rId27" Type="http://schemas.openxmlformats.org/officeDocument/2006/relationships/chartsheet" Target="chartsheets/sheet23.xml"/><Relationship Id="rId30" Type="http://schemas.openxmlformats.org/officeDocument/2006/relationships/chartsheet" Target="chartsheets/sheet26.xml"/><Relationship Id="rId35" Type="http://schemas.openxmlformats.org/officeDocument/2006/relationships/styles" Target="styles.xml"/><Relationship Id="rId8" Type="http://schemas.openxmlformats.org/officeDocument/2006/relationships/chartsheet" Target="chartsheets/sheet4.xml"/><Relationship Id="rId3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3.xml"/><Relationship Id="rId25" Type="http://schemas.openxmlformats.org/officeDocument/2006/relationships/chartsheet" Target="chartsheets/sheet21.xml"/><Relationship Id="rId33" Type="http://schemas.openxmlformats.org/officeDocument/2006/relationships/worksheet" Target="worksheets/sheet7.xml"/><Relationship Id="rId38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9958720330237E-2"/>
          <c:y val="2.0338983050847456E-2"/>
          <c:w val="0.94840041279669762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input!$E$2</c:f>
              <c:strCache>
                <c:ptCount val="1"/>
                <c:pt idx="0">
                  <c:v>A. Total des réalisations (montant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input!$E$207:$E$365</c:f>
              <c:numCache>
                <c:formatCode>#,##0</c:formatCode>
                <c:ptCount val="159"/>
                <c:pt idx="0">
                  <c:v>1826.29204218</c:v>
                </c:pt>
                <c:pt idx="1">
                  <c:v>1810.75722382</c:v>
                </c:pt>
                <c:pt idx="2">
                  <c:v>2074.38878871</c:v>
                </c:pt>
                <c:pt idx="3">
                  <c:v>1936.8839943099997</c:v>
                </c:pt>
                <c:pt idx="4">
                  <c:v>2112.8855699800001</c:v>
                </c:pt>
                <c:pt idx="5">
                  <c:v>2324.9779584559997</c:v>
                </c:pt>
                <c:pt idx="6">
                  <c:v>2276.0582184899999</c:v>
                </c:pt>
                <c:pt idx="7">
                  <c:v>1955.6803104000001</c:v>
                </c:pt>
                <c:pt idx="8">
                  <c:v>2121.99006396</c:v>
                </c:pt>
                <c:pt idx="9">
                  <c:v>2382.9911928899996</c:v>
                </c:pt>
                <c:pt idx="10">
                  <c:v>1811.9852687600001</c:v>
                </c:pt>
                <c:pt idx="11">
                  <c:v>2334.0156979300004</c:v>
                </c:pt>
                <c:pt idx="12">
                  <c:v>1563.8627850199998</c:v>
                </c:pt>
                <c:pt idx="13">
                  <c:v>1681.1260791000002</c:v>
                </c:pt>
                <c:pt idx="14">
                  <c:v>1766.4053380600003</c:v>
                </c:pt>
                <c:pt idx="15">
                  <c:v>1851.8082581400001</c:v>
                </c:pt>
                <c:pt idx="16">
                  <c:v>1792.79001857</c:v>
                </c:pt>
                <c:pt idx="17">
                  <c:v>2236.8862876500002</c:v>
                </c:pt>
                <c:pt idx="18">
                  <c:v>2160.6167974499999</c:v>
                </c:pt>
                <c:pt idx="19">
                  <c:v>1868.8190583800001</c:v>
                </c:pt>
                <c:pt idx="20">
                  <c:v>2333.7488946799999</c:v>
                </c:pt>
                <c:pt idx="21">
                  <c:v>2760.3419325300001</c:v>
                </c:pt>
                <c:pt idx="22">
                  <c:v>2823.2476765199999</c:v>
                </c:pt>
                <c:pt idx="23">
                  <c:v>6505.4134860800004</c:v>
                </c:pt>
                <c:pt idx="24">
                  <c:v>1921.0253148499996</c:v>
                </c:pt>
                <c:pt idx="25">
                  <c:v>2197.6014203599993</c:v>
                </c:pt>
                <c:pt idx="26">
                  <c:v>2968.1785576699995</c:v>
                </c:pt>
                <c:pt idx="27">
                  <c:v>2934.6661231900002</c:v>
                </c:pt>
                <c:pt idx="28">
                  <c:v>2933.5789067900005</c:v>
                </c:pt>
                <c:pt idx="29">
                  <c:v>3888.6953935700003</c:v>
                </c:pt>
                <c:pt idx="30">
                  <c:v>3596.3951848200004</c:v>
                </c:pt>
                <c:pt idx="31">
                  <c:v>3015.2288402299996</c:v>
                </c:pt>
                <c:pt idx="32">
                  <c:v>3521.9047970599995</c:v>
                </c:pt>
                <c:pt idx="33">
                  <c:v>3383.8966933199995</c:v>
                </c:pt>
                <c:pt idx="34">
                  <c:v>2544.6926473700005</c:v>
                </c:pt>
                <c:pt idx="35">
                  <c:v>3343.46513357</c:v>
                </c:pt>
                <c:pt idx="36">
                  <c:v>2065.1723059600004</c:v>
                </c:pt>
                <c:pt idx="37">
                  <c:v>2283.5014209299998</c:v>
                </c:pt>
                <c:pt idx="38">
                  <c:v>2732.0651699099999</c:v>
                </c:pt>
                <c:pt idx="39">
                  <c:v>2732.1865935599999</c:v>
                </c:pt>
                <c:pt idx="40">
                  <c:v>3045.0213328700002</c:v>
                </c:pt>
                <c:pt idx="41">
                  <c:v>3862.4627727699999</c:v>
                </c:pt>
                <c:pt idx="42">
                  <c:v>3423.9617322399999</c:v>
                </c:pt>
                <c:pt idx="43">
                  <c:v>3272.17697623</c:v>
                </c:pt>
                <c:pt idx="44">
                  <c:v>3569.7678626399997</c:v>
                </c:pt>
                <c:pt idx="45">
                  <c:v>3387.0826354299993</c:v>
                </c:pt>
                <c:pt idx="46">
                  <c:v>2944.4144988900002</c:v>
                </c:pt>
                <c:pt idx="47">
                  <c:v>3799.5758243200003</c:v>
                </c:pt>
                <c:pt idx="48">
                  <c:v>2718.9836424100004</c:v>
                </c:pt>
                <c:pt idx="49">
                  <c:v>2960.9638767700003</c:v>
                </c:pt>
                <c:pt idx="50">
                  <c:v>3489.2403726499997</c:v>
                </c:pt>
                <c:pt idx="51">
                  <c:v>2694.7489290700005</c:v>
                </c:pt>
                <c:pt idx="52">
                  <c:v>2993.7281944900001</c:v>
                </c:pt>
                <c:pt idx="53">
                  <c:v>3617.4224889400002</c:v>
                </c:pt>
                <c:pt idx="54">
                  <c:v>2615.37288898</c:v>
                </c:pt>
                <c:pt idx="55">
                  <c:v>2531.2250239</c:v>
                </c:pt>
                <c:pt idx="56">
                  <c:v>2768.1346744400003</c:v>
                </c:pt>
                <c:pt idx="57">
                  <c:v>3019.5529638799999</c:v>
                </c:pt>
                <c:pt idx="58">
                  <c:v>2644.3679225799997</c:v>
                </c:pt>
                <c:pt idx="59">
                  <c:v>3097.1695181699997</c:v>
                </c:pt>
                <c:pt idx="60">
                  <c:v>2667.5429894399999</c:v>
                </c:pt>
                <c:pt idx="61">
                  <c:v>2686.3455806199995</c:v>
                </c:pt>
                <c:pt idx="62">
                  <c:v>3178.2583988300003</c:v>
                </c:pt>
                <c:pt idx="63">
                  <c:v>2790.4621252400002</c:v>
                </c:pt>
                <c:pt idx="64">
                  <c:v>2826.4078435649999</c:v>
                </c:pt>
                <c:pt idx="65">
                  <c:v>3554.4440416575003</c:v>
                </c:pt>
                <c:pt idx="66">
                  <c:v>3202.5419053699998</c:v>
                </c:pt>
                <c:pt idx="67">
                  <c:v>2983.3231217500006</c:v>
                </c:pt>
                <c:pt idx="68">
                  <c:v>3134.4160935666664</c:v>
                </c:pt>
                <c:pt idx="69">
                  <c:v>3528.8277816899999</c:v>
                </c:pt>
                <c:pt idx="70">
                  <c:v>3050.5691006699994</c:v>
                </c:pt>
                <c:pt idx="71">
                  <c:v>3519.2796996532147</c:v>
                </c:pt>
                <c:pt idx="72">
                  <c:v>2940.9733714348149</c:v>
                </c:pt>
                <c:pt idx="73">
                  <c:v>3010.6485646199999</c:v>
                </c:pt>
                <c:pt idx="74">
                  <c:v>3177.7714096200002</c:v>
                </c:pt>
                <c:pt idx="75">
                  <c:v>3231.9802928495001</c:v>
                </c:pt>
                <c:pt idx="76">
                  <c:v>3341.208994907568</c:v>
                </c:pt>
                <c:pt idx="77">
                  <c:v>3777.9834795932252</c:v>
                </c:pt>
                <c:pt idx="78">
                  <c:v>3673.491467971613</c:v>
                </c:pt>
                <c:pt idx="79">
                  <c:v>3220.85205778</c:v>
                </c:pt>
                <c:pt idx="80">
                  <c:v>3603.2022356096663</c:v>
                </c:pt>
                <c:pt idx="81">
                  <c:v>4046.0052279600004</c:v>
                </c:pt>
                <c:pt idx="82">
                  <c:v>3787.9700501299994</c:v>
                </c:pt>
                <c:pt idx="83">
                  <c:v>8360.5011425900011</c:v>
                </c:pt>
                <c:pt idx="84">
                  <c:v>2513.2931262100001</c:v>
                </c:pt>
                <c:pt idx="85">
                  <c:v>2289.3664471800003</c:v>
                </c:pt>
                <c:pt idx="86">
                  <c:v>2456.4837782300001</c:v>
                </c:pt>
                <c:pt idx="87">
                  <c:v>1851.6289591100001</c:v>
                </c:pt>
                <c:pt idx="88">
                  <c:v>3313.0143620199997</c:v>
                </c:pt>
                <c:pt idx="89">
                  <c:v>3561.6931913100002</c:v>
                </c:pt>
                <c:pt idx="90">
                  <c:v>3171.9776770900007</c:v>
                </c:pt>
                <c:pt idx="91">
                  <c:v>2712.2986137900007</c:v>
                </c:pt>
                <c:pt idx="92">
                  <c:v>3662.7656611099997</c:v>
                </c:pt>
                <c:pt idx="93">
                  <c:v>4302.9627742700013</c:v>
                </c:pt>
                <c:pt idx="94">
                  <c:v>3710.4768765000003</c:v>
                </c:pt>
                <c:pt idx="95">
                  <c:v>4761.6969216799998</c:v>
                </c:pt>
                <c:pt idx="96">
                  <c:v>3245.3086873299999</c:v>
                </c:pt>
                <c:pt idx="97">
                  <c:v>3467.0122221199999</c:v>
                </c:pt>
                <c:pt idx="98">
                  <c:v>4259.6793481800005</c:v>
                </c:pt>
                <c:pt idx="99">
                  <c:v>3878.4362716700002</c:v>
                </c:pt>
                <c:pt idx="100">
                  <c:v>3911.1044733200006</c:v>
                </c:pt>
                <c:pt idx="101">
                  <c:v>4874.2006575500009</c:v>
                </c:pt>
                <c:pt idx="102">
                  <c:v>4351.7436149300011</c:v>
                </c:pt>
                <c:pt idx="103">
                  <c:v>3742.1583752099991</c:v>
                </c:pt>
                <c:pt idx="104">
                  <c:v>4275.46843799</c:v>
                </c:pt>
                <c:pt idx="105">
                  <c:v>4038.3209067299995</c:v>
                </c:pt>
                <c:pt idx="106">
                  <c:v>3098.1498028700003</c:v>
                </c:pt>
                <c:pt idx="107">
                  <c:v>3917.8978667999995</c:v>
                </c:pt>
                <c:pt idx="108">
                  <c:v>4122.3978987400005</c:v>
                </c:pt>
                <c:pt idx="109">
                  <c:v>3773.8910000000001</c:v>
                </c:pt>
                <c:pt idx="110">
                  <c:v>4339.4510383600009</c:v>
                </c:pt>
                <c:pt idx="111">
                  <c:v>3869.3953275899999</c:v>
                </c:pt>
                <c:pt idx="112">
                  <c:v>4088.4653195799997</c:v>
                </c:pt>
                <c:pt idx="113">
                  <c:v>4738.8236916800006</c:v>
                </c:pt>
                <c:pt idx="114">
                  <c:v>3802.9529599899997</c:v>
                </c:pt>
                <c:pt idx="115">
                  <c:v>3554.9410006999997</c:v>
                </c:pt>
                <c:pt idx="116">
                  <c:v>3787.5014406400005</c:v>
                </c:pt>
                <c:pt idx="117">
                  <c:v>3544.4026381299996</c:v>
                </c:pt>
                <c:pt idx="118">
                  <c:v>2873.7925143700004</c:v>
                </c:pt>
                <c:pt idx="119">
                  <c:v>3542.8448292399999</c:v>
                </c:pt>
                <c:pt idx="120">
                  <c:v>2291.8445296</c:v>
                </c:pt>
                <c:pt idx="121">
                  <c:v>2368.5906588799999</c:v>
                </c:pt>
                <c:pt idx="122">
                  <c:v>2743.3595371599999</c:v>
                </c:pt>
                <c:pt idx="123">
                  <c:v>2242.7423961100003</c:v>
                </c:pt>
                <c:pt idx="124">
                  <c:v>2415.8551023600003</c:v>
                </c:pt>
                <c:pt idx="125">
                  <c:v>2915.3157339700001</c:v>
                </c:pt>
                <c:pt idx="126">
                  <c:v>2461.5819999999999</c:v>
                </c:pt>
                <c:pt idx="127">
                  <c:v>2356.6669999999999</c:v>
                </c:pt>
                <c:pt idx="128">
                  <c:v>2621.0859999999998</c:v>
                </c:pt>
                <c:pt idx="129">
                  <c:v>2896.1289999999999</c:v>
                </c:pt>
                <c:pt idx="130">
                  <c:v>2409.2849999999999</c:v>
                </c:pt>
                <c:pt idx="131">
                  <c:v>3076.6660000000002</c:v>
                </c:pt>
                <c:pt idx="132">
                  <c:v>2015.8303291999996</c:v>
                </c:pt>
                <c:pt idx="133">
                  <c:v>2163.8333346100003</c:v>
                </c:pt>
                <c:pt idx="134">
                  <c:v>2382.0107494200001</c:v>
                </c:pt>
                <c:pt idx="135">
                  <c:v>2510.02773897</c:v>
                </c:pt>
                <c:pt idx="136">
                  <c:v>2565.9248162100002</c:v>
                </c:pt>
                <c:pt idx="137">
                  <c:v>2889.4766483200005</c:v>
                </c:pt>
                <c:pt idx="138">
                  <c:v>2993.4333200199994</c:v>
                </c:pt>
                <c:pt idx="139">
                  <c:v>2632.9348552299998</c:v>
                </c:pt>
                <c:pt idx="140">
                  <c:v>2860.34895517</c:v>
                </c:pt>
                <c:pt idx="141">
                  <c:v>3397.3044028000004</c:v>
                </c:pt>
                <c:pt idx="142">
                  <c:v>2624.1511218700002</c:v>
                </c:pt>
                <c:pt idx="143">
                  <c:v>3265.4094536500002</c:v>
                </c:pt>
                <c:pt idx="144">
                  <c:v>3660.11638404</c:v>
                </c:pt>
                <c:pt idx="145">
                  <c:v>3180.97417769</c:v>
                </c:pt>
                <c:pt idx="146">
                  <c:v>3215.6162416099996</c:v>
                </c:pt>
                <c:pt idx="147">
                  <c:v>3541.1834129799995</c:v>
                </c:pt>
                <c:pt idx="148">
                  <c:v>3208.2587993200004</c:v>
                </c:pt>
                <c:pt idx="149">
                  <c:v>3806.7939851000001</c:v>
                </c:pt>
                <c:pt idx="150">
                  <c:v>3815.9117983000001</c:v>
                </c:pt>
                <c:pt idx="151">
                  <c:v>3114.4224224999998</c:v>
                </c:pt>
                <c:pt idx="152">
                  <c:v>3612.3209087</c:v>
                </c:pt>
                <c:pt idx="153">
                  <c:v>3822.2982191999999</c:v>
                </c:pt>
                <c:pt idx="154">
                  <c:v>3045.1446154999999</c:v>
                </c:pt>
                <c:pt idx="155">
                  <c:v>3940.1031614000003</c:v>
                </c:pt>
                <c:pt idx="156">
                  <c:v>2832.3285418999999</c:v>
                </c:pt>
                <c:pt idx="157">
                  <c:v>2982.5986645999997</c:v>
                </c:pt>
                <c:pt idx="158">
                  <c:v>3541.9858914000001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1-4274-AB74-B65FCE1A629D}"/>
            </c:ext>
          </c:extLst>
        </c:ser>
        <c:ser>
          <c:idx val="2"/>
          <c:order val="1"/>
          <c:tx>
            <c:strRef>
              <c:f>input!$AB$2</c:f>
              <c:strCache>
                <c:ptCount val="1"/>
                <c:pt idx="0">
                  <c:v>B. Total des demandes (montant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input!$AB$207:$AB$365</c:f>
              <c:numCache>
                <c:formatCode>#,##0</c:formatCode>
                <c:ptCount val="159"/>
                <c:pt idx="0">
                  <c:v>3387.0458150900004</c:v>
                </c:pt>
                <c:pt idx="1">
                  <c:v>3278.7280046900005</c:v>
                </c:pt>
                <c:pt idx="2">
                  <c:v>3496.9829851300001</c:v>
                </c:pt>
                <c:pt idx="3">
                  <c:v>3497.2257303099996</c:v>
                </c:pt>
                <c:pt idx="4">
                  <c:v>3820.37793534</c:v>
                </c:pt>
                <c:pt idx="5">
                  <c:v>3958.0542673300001</c:v>
                </c:pt>
                <c:pt idx="6">
                  <c:v>3685.0543832800008</c:v>
                </c:pt>
                <c:pt idx="7">
                  <c:v>3044.9503752600003</c:v>
                </c:pt>
                <c:pt idx="8">
                  <c:v>3137.3113578900002</c:v>
                </c:pt>
                <c:pt idx="9">
                  <c:v>3638.1197831199997</c:v>
                </c:pt>
                <c:pt idx="10">
                  <c:v>2861.4888295700002</c:v>
                </c:pt>
                <c:pt idx="11">
                  <c:v>2927.2361382499998</c:v>
                </c:pt>
                <c:pt idx="12">
                  <c:v>2986.66266597</c:v>
                </c:pt>
                <c:pt idx="13">
                  <c:v>3127.1129082100001</c:v>
                </c:pt>
                <c:pt idx="14">
                  <c:v>3602.3760702500003</c:v>
                </c:pt>
                <c:pt idx="15">
                  <c:v>3357.5674691000004</c:v>
                </c:pt>
                <c:pt idx="16">
                  <c:v>3358.5421889099994</c:v>
                </c:pt>
                <c:pt idx="17">
                  <c:v>3666.8183952399995</c:v>
                </c:pt>
                <c:pt idx="18">
                  <c:v>3745.5885754999999</c:v>
                </c:pt>
                <c:pt idx="19">
                  <c:v>3302.4549030799999</c:v>
                </c:pt>
                <c:pt idx="20">
                  <c:v>5694.8208006200002</c:v>
                </c:pt>
                <c:pt idx="21">
                  <c:v>6522.7181181200003</c:v>
                </c:pt>
                <c:pt idx="22">
                  <c:v>5590.8879501900001</c:v>
                </c:pt>
                <c:pt idx="23">
                  <c:v>4086.5562225800004</c:v>
                </c:pt>
                <c:pt idx="24">
                  <c:v>4099.5105361000005</c:v>
                </c:pt>
                <c:pt idx="25">
                  <c:v>4636.1826997100006</c:v>
                </c:pt>
                <c:pt idx="26">
                  <c:v>5388.5017465500005</c:v>
                </c:pt>
                <c:pt idx="27">
                  <c:v>4845.2062715000002</c:v>
                </c:pt>
                <c:pt idx="28">
                  <c:v>6303.7046796800005</c:v>
                </c:pt>
                <c:pt idx="29">
                  <c:v>6026.5271430500006</c:v>
                </c:pt>
                <c:pt idx="30">
                  <c:v>4266.10377677</c:v>
                </c:pt>
                <c:pt idx="31">
                  <c:v>2956.8036100099998</c:v>
                </c:pt>
                <c:pt idx="32">
                  <c:v>3779.1676533299997</c:v>
                </c:pt>
                <c:pt idx="33">
                  <c:v>4049.0755618900007</c:v>
                </c:pt>
                <c:pt idx="34">
                  <c:v>3703.1644091399999</c:v>
                </c:pt>
                <c:pt idx="35">
                  <c:v>3728.5906191300001</c:v>
                </c:pt>
                <c:pt idx="36">
                  <c:v>3255.9193559399996</c:v>
                </c:pt>
                <c:pt idx="37">
                  <c:v>4171.0488558100005</c:v>
                </c:pt>
                <c:pt idx="38">
                  <c:v>5662.9629405300002</c:v>
                </c:pt>
                <c:pt idx="39">
                  <c:v>5530.7330798900002</c:v>
                </c:pt>
                <c:pt idx="40">
                  <c:v>5410.0688935799999</c:v>
                </c:pt>
                <c:pt idx="41">
                  <c:v>5582.8714559300006</c:v>
                </c:pt>
                <c:pt idx="42">
                  <c:v>4161.2553059499996</c:v>
                </c:pt>
                <c:pt idx="43">
                  <c:v>3897.2359887900002</c:v>
                </c:pt>
                <c:pt idx="44">
                  <c:v>4711.4860542799997</c:v>
                </c:pt>
                <c:pt idx="45">
                  <c:v>4936.8747610100008</c:v>
                </c:pt>
                <c:pt idx="46">
                  <c:v>5275.7926959000006</c:v>
                </c:pt>
                <c:pt idx="47">
                  <c:v>4734.10890672</c:v>
                </c:pt>
                <c:pt idx="48">
                  <c:v>4169.5374900199995</c:v>
                </c:pt>
                <c:pt idx="49">
                  <c:v>4273.4081604403164</c:v>
                </c:pt>
                <c:pt idx="50">
                  <c:v>5251.5233363100015</c:v>
                </c:pt>
                <c:pt idx="51">
                  <c:v>3760.2229701399997</c:v>
                </c:pt>
                <c:pt idx="52">
                  <c:v>4551.9952857302196</c:v>
                </c:pt>
                <c:pt idx="53">
                  <c:v>4738.9088072486657</c:v>
                </c:pt>
                <c:pt idx="54">
                  <c:v>4135.3684537399995</c:v>
                </c:pt>
                <c:pt idx="55">
                  <c:v>3796.4838353599994</c:v>
                </c:pt>
                <c:pt idx="56">
                  <c:v>4341.6950303721287</c:v>
                </c:pt>
                <c:pt idx="57">
                  <c:v>4895.16810652</c:v>
                </c:pt>
                <c:pt idx="58">
                  <c:v>4658.4386100613183</c:v>
                </c:pt>
                <c:pt idx="59">
                  <c:v>3973.7258615171413</c:v>
                </c:pt>
                <c:pt idx="60">
                  <c:v>4488.5263184835612</c:v>
                </c:pt>
                <c:pt idx="61">
                  <c:v>4718.664022672051</c:v>
                </c:pt>
                <c:pt idx="62">
                  <c:v>5012.964461954627</c:v>
                </c:pt>
                <c:pt idx="63">
                  <c:v>4733.0450756500013</c:v>
                </c:pt>
                <c:pt idx="64">
                  <c:v>4868.3353316897574</c:v>
                </c:pt>
                <c:pt idx="65">
                  <c:v>5210.2403922862823</c:v>
                </c:pt>
                <c:pt idx="66">
                  <c:v>4619.5756569405057</c:v>
                </c:pt>
                <c:pt idx="67">
                  <c:v>4260.4617992705907</c:v>
                </c:pt>
                <c:pt idx="68">
                  <c:v>4833.3648112648716</c:v>
                </c:pt>
                <c:pt idx="69">
                  <c:v>5580.2539624052406</c:v>
                </c:pt>
                <c:pt idx="70">
                  <c:v>4740.3868786560406</c:v>
                </c:pt>
                <c:pt idx="71">
                  <c:v>4418.0569553794776</c:v>
                </c:pt>
                <c:pt idx="72">
                  <c:v>4940.6393067499994</c:v>
                </c:pt>
                <c:pt idx="73">
                  <c:v>5058.5881901481716</c:v>
                </c:pt>
                <c:pt idx="74">
                  <c:v>5524.4646439633407</c:v>
                </c:pt>
                <c:pt idx="75">
                  <c:v>5478.1014969853677</c:v>
                </c:pt>
                <c:pt idx="76">
                  <c:v>5707.7551011300429</c:v>
                </c:pt>
                <c:pt idx="77">
                  <c:v>5392.0221880399995</c:v>
                </c:pt>
                <c:pt idx="78">
                  <c:v>5589.9123437485896</c:v>
                </c:pt>
                <c:pt idx="79">
                  <c:v>4752.944947703565</c:v>
                </c:pt>
                <c:pt idx="80">
                  <c:v>5612.1177559074385</c:v>
                </c:pt>
                <c:pt idx="81">
                  <c:v>8809.9767017550857</c:v>
                </c:pt>
                <c:pt idx="82">
                  <c:v>6179.6977986887096</c:v>
                </c:pt>
                <c:pt idx="83">
                  <c:v>4423.1163573644917</c:v>
                </c:pt>
                <c:pt idx="84">
                  <c:v>4429.96268573621</c:v>
                </c:pt>
                <c:pt idx="85">
                  <c:v>4873.7269176</c:v>
                </c:pt>
                <c:pt idx="86">
                  <c:v>5089.3102684493651</c:v>
                </c:pt>
                <c:pt idx="87">
                  <c:v>3451.4642766719094</c:v>
                </c:pt>
                <c:pt idx="88">
                  <c:v>3985.9936681032723</c:v>
                </c:pt>
                <c:pt idx="89">
                  <c:v>7237.5018987672765</c:v>
                </c:pt>
                <c:pt idx="90">
                  <c:v>6635.4397872928266</c:v>
                </c:pt>
                <c:pt idx="91">
                  <c:v>5940.9631645550135</c:v>
                </c:pt>
                <c:pt idx="92">
                  <c:v>6996.9826690296541</c:v>
                </c:pt>
                <c:pt idx="93">
                  <c:v>7335.5797453017321</c:v>
                </c:pt>
                <c:pt idx="94">
                  <c:v>6255.0782065414478</c:v>
                </c:pt>
                <c:pt idx="95">
                  <c:v>5916.2625378394605</c:v>
                </c:pt>
                <c:pt idx="96">
                  <c:v>6387.7505930899997</c:v>
                </c:pt>
                <c:pt idx="97">
                  <c:v>7584.3949220900004</c:v>
                </c:pt>
                <c:pt idx="98">
                  <c:v>8970.6288828899997</c:v>
                </c:pt>
                <c:pt idx="99">
                  <c:v>7349.5925196099997</c:v>
                </c:pt>
                <c:pt idx="100">
                  <c:v>7234.6133961300002</c:v>
                </c:pt>
                <c:pt idx="101">
                  <c:v>7057.7685997299996</c:v>
                </c:pt>
                <c:pt idx="102">
                  <c:v>5526.5281500599995</c:v>
                </c:pt>
                <c:pt idx="103">
                  <c:v>5175.4375480099998</c:v>
                </c:pt>
                <c:pt idx="104">
                  <c:v>5936.5958802800005</c:v>
                </c:pt>
                <c:pt idx="105">
                  <c:v>6549.161755860001</c:v>
                </c:pt>
                <c:pt idx="106">
                  <c:v>5687.4896124200004</c:v>
                </c:pt>
                <c:pt idx="107">
                  <c:v>6176.6417154400015</c:v>
                </c:pt>
                <c:pt idx="108">
                  <c:v>6034.9618228500003</c:v>
                </c:pt>
                <c:pt idx="109">
                  <c:v>7257.3800708899989</c:v>
                </c:pt>
                <c:pt idx="110">
                  <c:v>8041.7085671599998</c:v>
                </c:pt>
                <c:pt idx="111">
                  <c:v>6449.4694198499992</c:v>
                </c:pt>
                <c:pt idx="112">
                  <c:v>6313.3796408899989</c:v>
                </c:pt>
                <c:pt idx="113">
                  <c:v>6580.2206669099996</c:v>
                </c:pt>
                <c:pt idx="114">
                  <c:v>4439.9359914599991</c:v>
                </c:pt>
                <c:pt idx="115">
                  <c:v>4705.90398422</c:v>
                </c:pt>
                <c:pt idx="116">
                  <c:v>5032.1121504799985</c:v>
                </c:pt>
                <c:pt idx="117">
                  <c:v>5046.02099017</c:v>
                </c:pt>
                <c:pt idx="118">
                  <c:v>4204.7780187499993</c:v>
                </c:pt>
                <c:pt idx="119">
                  <c:v>4124.0231940400008</c:v>
                </c:pt>
                <c:pt idx="120">
                  <c:v>3741.6333605900004</c:v>
                </c:pt>
                <c:pt idx="121">
                  <c:v>4222.1093838900006</c:v>
                </c:pt>
                <c:pt idx="122">
                  <c:v>4727.7268433799991</c:v>
                </c:pt>
                <c:pt idx="123">
                  <c:v>4153.5217359700009</c:v>
                </c:pt>
                <c:pt idx="124">
                  <c:v>4310.8754935299994</c:v>
                </c:pt>
                <c:pt idx="125">
                  <c:v>4809.4771178800002</c:v>
                </c:pt>
                <c:pt idx="126">
                  <c:v>4150.0868766699996</c:v>
                </c:pt>
                <c:pt idx="127">
                  <c:v>3900.7982646999999</c:v>
                </c:pt>
                <c:pt idx="128">
                  <c:v>4210.4434070299994</c:v>
                </c:pt>
                <c:pt idx="129">
                  <c:v>4834.7859372200001</c:v>
                </c:pt>
                <c:pt idx="130">
                  <c:v>3970.7783237099998</c:v>
                </c:pt>
                <c:pt idx="131">
                  <c:v>3455.625</c:v>
                </c:pt>
                <c:pt idx="132">
                  <c:v>4692.4707015000004</c:v>
                </c:pt>
                <c:pt idx="133">
                  <c:v>4647.5619913099999</c:v>
                </c:pt>
                <c:pt idx="134">
                  <c:v>4385.5215988499995</c:v>
                </c:pt>
                <c:pt idx="135">
                  <c:v>4997.90624948</c:v>
                </c:pt>
                <c:pt idx="136">
                  <c:v>4598.4031998099999</c:v>
                </c:pt>
                <c:pt idx="137">
                  <c:v>4656.0833039999998</c:v>
                </c:pt>
                <c:pt idx="138">
                  <c:v>4944.3330960799995</c:v>
                </c:pt>
                <c:pt idx="139">
                  <c:v>4011.8639250300007</c:v>
                </c:pt>
                <c:pt idx="140">
                  <c:v>4610.40708232</c:v>
                </c:pt>
                <c:pt idx="141">
                  <c:v>5822.0044767099998</c:v>
                </c:pt>
                <c:pt idx="142">
                  <c:v>5205.66997429</c:v>
                </c:pt>
                <c:pt idx="143">
                  <c:v>5157.8215391499998</c:v>
                </c:pt>
                <c:pt idx="144">
                  <c:v>6043.7324521699993</c:v>
                </c:pt>
                <c:pt idx="145">
                  <c:v>5297.5299465600001</c:v>
                </c:pt>
                <c:pt idx="146">
                  <c:v>6589.0783139599989</c:v>
                </c:pt>
                <c:pt idx="147">
                  <c:v>5333.144056879999</c:v>
                </c:pt>
                <c:pt idx="148">
                  <c:v>5549.5952491400012</c:v>
                </c:pt>
                <c:pt idx="149">
                  <c:v>5762.6193344000003</c:v>
                </c:pt>
                <c:pt idx="150">
                  <c:v>5682.3810403000007</c:v>
                </c:pt>
                <c:pt idx="151">
                  <c:v>4367.6042977999996</c:v>
                </c:pt>
                <c:pt idx="152">
                  <c:v>5403.1999602000005</c:v>
                </c:pt>
                <c:pt idx="153">
                  <c:v>5591.5762174000001</c:v>
                </c:pt>
                <c:pt idx="154">
                  <c:v>5272.9026136000002</c:v>
                </c:pt>
                <c:pt idx="155">
                  <c:v>5008.5162370999997</c:v>
                </c:pt>
                <c:pt idx="156">
                  <c:v>4595.6801934000005</c:v>
                </c:pt>
                <c:pt idx="157">
                  <c:v>4866.8573558999997</c:v>
                </c:pt>
                <c:pt idx="158">
                  <c:v>7286.7291683000003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1-4274-AB74-B65FCE1A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74016"/>
        <c:axId val="1"/>
      </c:lineChart>
      <c:catAx>
        <c:axId val="13164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474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07330980179202E-2"/>
          <c:y val="1.5891082053657322E-2"/>
          <c:w val="0.56083822970404562"/>
          <c:h val="0.1259931592261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7D1-8F0D-D5647E63B1E9}"/>
            </c:ext>
          </c:extLst>
        </c:ser>
        <c:ser>
          <c:idx val="1"/>
          <c:order val="1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7D1-8F0D-D5647E63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63888"/>
        <c:axId val="1"/>
      </c:lineChart>
      <c:catAx>
        <c:axId val="223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38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535921802878079E-2"/>
          <c:y val="1.816114106600487E-2"/>
          <c:w val="0.28867401574803148"/>
          <c:h val="0.16912597115997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7-46F3-8E1D-57D00BD14233}"/>
            </c:ext>
          </c:extLst>
        </c:ser>
        <c:ser>
          <c:idx val="1"/>
          <c:order val="1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7-46F3-8E1D-57D00BD14233}"/>
            </c:ext>
          </c:extLst>
        </c:ser>
        <c:ser>
          <c:idx val="2"/>
          <c:order val="2"/>
          <c:tx>
            <c:strRef>
              <c:f>'data for graphs (aim)'!$D$1</c:f>
              <c:strCache>
                <c:ptCount val="1"/>
                <c:pt idx="0">
                  <c:v>verbouwing (bedrag - x 1000000 €)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(aim)'!$D$207:$D$365</c:f>
              <c:numCache>
                <c:formatCode>#,##0</c:formatCode>
                <c:ptCount val="159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  <c:pt idx="156">
                  <c:v>180.0371499</c:v>
                </c:pt>
                <c:pt idx="157">
                  <c:v>206.4084192</c:v>
                </c:pt>
                <c:pt idx="158">
                  <c:v>269.8706664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7-46F3-8E1D-57D00BD14233}"/>
            </c:ext>
          </c:extLst>
        </c:ser>
        <c:ser>
          <c:idx val="3"/>
          <c:order val="3"/>
          <c:tx>
            <c:strRef>
              <c:f>'data for graphs (aim)'!$E$1</c:f>
              <c:strCache>
                <c:ptCount val="1"/>
                <c:pt idx="0">
                  <c:v>aankoop + verbouwing
(bedrag - x 1000000 €)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(aim)'!$E$207:$E$365</c:f>
              <c:numCache>
                <c:formatCode>#,##0</c:formatCode>
                <c:ptCount val="159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  <c:pt idx="156">
                  <c:v>251.18214410000002</c:v>
                </c:pt>
                <c:pt idx="157">
                  <c:v>252.6024405</c:v>
                </c:pt>
                <c:pt idx="158">
                  <c:v>307.30198349999995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07-46F3-8E1D-57D00BD14233}"/>
            </c:ext>
          </c:extLst>
        </c:ser>
        <c:ser>
          <c:idx val="4"/>
          <c:order val="4"/>
          <c:tx>
            <c:strRef>
              <c:f>'data for graphs (aim)'!$F$1</c:f>
              <c:strCache>
                <c:ptCount val="1"/>
                <c:pt idx="0">
                  <c:v>ander onroerend doel
(bedrag - x 1000000 €)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(aim)'!$F$207:$F$365</c:f>
              <c:numCache>
                <c:formatCode>#,##0</c:formatCode>
                <c:ptCount val="159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  <c:pt idx="156">
                  <c:v>91.043981799999997</c:v>
                </c:pt>
                <c:pt idx="157">
                  <c:v>98.616163</c:v>
                </c:pt>
                <c:pt idx="158">
                  <c:v>104.5499499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07-46F3-8E1D-57D00BD14233}"/>
            </c:ext>
          </c:extLst>
        </c:ser>
        <c:ser>
          <c:idx val="6"/>
          <c:order val="5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07-46F3-8E1D-57D00BD1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29808"/>
        <c:axId val="1"/>
      </c:lineChart>
      <c:catAx>
        <c:axId val="22622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229808"/>
        <c:crosses val="autoZero"/>
        <c:crossBetween val="midCat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226554439315783E-2"/>
          <c:y val="1.7026036363947152E-2"/>
          <c:w val="0.67265196850393705"/>
          <c:h val="0.17227132403241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C84-8DD6-494A866F87E5}"/>
            </c:ext>
          </c:extLst>
        </c:ser>
        <c:ser>
          <c:idx val="1"/>
          <c:order val="1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C84-8DD6-494A866F87E5}"/>
            </c:ext>
          </c:extLst>
        </c:ser>
        <c:ser>
          <c:idx val="2"/>
          <c:order val="2"/>
          <c:tx>
            <c:strRef>
              <c:f>'data for graphs (aim)'!$Q$1</c:f>
              <c:strCache>
                <c:ptCount val="1"/>
                <c:pt idx="0">
                  <c:v>verbouwing (aantal)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(aim)'!$Q$207:$Q$365</c:f>
              <c:numCache>
                <c:formatCode>#,##0</c:formatCode>
                <c:ptCount val="159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  <c:pt idx="156">
                  <c:v>2329</c:v>
                </c:pt>
                <c:pt idx="157">
                  <c:v>2547</c:v>
                </c:pt>
                <c:pt idx="158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F-4C84-8DD6-494A866F87E5}"/>
            </c:ext>
          </c:extLst>
        </c:ser>
        <c:ser>
          <c:idx val="3"/>
          <c:order val="3"/>
          <c:tx>
            <c:strRef>
              <c:f>'data for graphs (aim)'!$R$1</c:f>
              <c:strCache>
                <c:ptCount val="1"/>
                <c:pt idx="0">
                  <c:v>aankoop + verbouwing (aantal)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(aim)'!$R$207:$R$365</c:f>
              <c:numCache>
                <c:formatCode>#,##0</c:formatCode>
                <c:ptCount val="159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  <c:pt idx="156">
                  <c:v>1072</c:v>
                </c:pt>
                <c:pt idx="157">
                  <c:v>1122</c:v>
                </c:pt>
                <c:pt idx="158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AF-4C84-8DD6-494A866F87E5}"/>
            </c:ext>
          </c:extLst>
        </c:ser>
        <c:ser>
          <c:idx val="4"/>
          <c:order val="4"/>
          <c:tx>
            <c:strRef>
              <c:f>'data for graphs (aim)'!$S$1</c:f>
              <c:strCache>
                <c:ptCount val="1"/>
                <c:pt idx="0">
                  <c:v>ander onroerend doel (aantal)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(aim)'!$S$207:$S$365</c:f>
              <c:numCache>
                <c:formatCode>#,##0</c:formatCode>
                <c:ptCount val="159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  <c:pt idx="156">
                  <c:v>779</c:v>
                </c:pt>
                <c:pt idx="157">
                  <c:v>783</c:v>
                </c:pt>
                <c:pt idx="158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F-4C84-8DD6-494A866F87E5}"/>
            </c:ext>
          </c:extLst>
        </c:ser>
        <c:ser>
          <c:idx val="6"/>
          <c:order val="5"/>
          <c:tx>
            <c:strRef>
              <c:f>'data for graphs (aim)'!$U$1</c:f>
              <c:strCache>
                <c:ptCount val="1"/>
                <c:pt idx="0">
                  <c:v>herfinancieringen
(externe)
vanaf 2005
(aantal)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(aim)'!$U$207:$U$365</c:f>
              <c:numCache>
                <c:formatCode>#,##0</c:formatCode>
                <c:ptCount val="159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  <c:pt idx="156">
                  <c:v>623</c:v>
                </c:pt>
                <c:pt idx="157">
                  <c:v>729</c:v>
                </c:pt>
                <c:pt idx="158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AF-4C84-8DD6-494A866F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764064"/>
        <c:axId val="1"/>
      </c:lineChart>
      <c:catAx>
        <c:axId val="1113764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7640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845289166440402E-2"/>
          <c:y val="2.2683754310281894E-2"/>
          <c:w val="0.71823209340211791"/>
          <c:h val="0.15621230784680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6-4430-A43D-92EE94602587}"/>
            </c:ext>
          </c:extLst>
        </c:ser>
        <c:ser>
          <c:idx val="1"/>
          <c:order val="1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6-4430-A43D-92EE9460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8304"/>
        <c:axId val="1"/>
      </c:lineChart>
      <c:catAx>
        <c:axId val="2718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83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154656530002718E-2"/>
          <c:y val="1.9296245768062586E-2"/>
          <c:w val="0.29696128156394247"/>
          <c:h val="0.203178399999145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2F8-8B3F-D4ED2D5DE261}"/>
            </c:ext>
          </c:extLst>
        </c:ser>
        <c:ser>
          <c:idx val="1"/>
          <c:order val="1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2F8-8B3F-D4ED2D5D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763104"/>
        <c:axId val="1"/>
      </c:lineChart>
      <c:catAx>
        <c:axId val="111376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7631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226554439315783E-2"/>
          <c:y val="1.9296245768062586E-2"/>
          <c:w val="0.29696128156394247"/>
          <c:h val="0.13507389843207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5-4486-AD22-1A60F6DA0132}"/>
            </c:ext>
          </c:extLst>
        </c:ser>
        <c:ser>
          <c:idx val="4"/>
          <c:order val="1"/>
          <c:tx>
            <c:strRef>
              <c:f>'data for graphs (aim)'!$F$2</c:f>
              <c:strCache>
                <c:ptCount val="1"/>
                <c:pt idx="0">
                  <c:v>autre but immobilier
(montant - x 1000000 €)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(aim)'!$F$207:$F$365</c:f>
              <c:numCache>
                <c:formatCode>#,##0</c:formatCode>
                <c:ptCount val="159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  <c:pt idx="156">
                  <c:v>91.043981799999997</c:v>
                </c:pt>
                <c:pt idx="157">
                  <c:v>98.616163</c:v>
                </c:pt>
                <c:pt idx="158">
                  <c:v>104.5499499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5-4486-AD22-1A60F6DA0132}"/>
            </c:ext>
          </c:extLst>
        </c:ser>
        <c:ser>
          <c:idx val="3"/>
          <c:order val="2"/>
          <c:tx>
            <c:strRef>
              <c:f>'data for graphs (aim)'!$E$2</c:f>
              <c:strCache>
                <c:ptCount val="1"/>
                <c:pt idx="0">
                  <c:v>achat + transformation
(montant - x 1000000 €)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(aim)'!$E$207:$E$365</c:f>
              <c:numCache>
                <c:formatCode>#,##0</c:formatCode>
                <c:ptCount val="159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  <c:pt idx="156">
                  <c:v>251.18214410000002</c:v>
                </c:pt>
                <c:pt idx="157">
                  <c:v>252.6024405</c:v>
                </c:pt>
                <c:pt idx="158">
                  <c:v>307.30198349999995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5-4486-AD22-1A60F6DA0132}"/>
            </c:ext>
          </c:extLst>
        </c:ser>
        <c:ser>
          <c:idx val="2"/>
          <c:order val="3"/>
          <c:tx>
            <c:strRef>
              <c:f>'data for graphs (aim)'!$D$2</c:f>
              <c:strCache>
                <c:ptCount val="1"/>
                <c:pt idx="0">
                  <c:v>transformation (montant x 1000000 €)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(aim)'!$D$207:$D$365</c:f>
              <c:numCache>
                <c:formatCode>#,##0</c:formatCode>
                <c:ptCount val="159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  <c:pt idx="156">
                  <c:v>180.0371499</c:v>
                </c:pt>
                <c:pt idx="157">
                  <c:v>206.4084192</c:v>
                </c:pt>
                <c:pt idx="158">
                  <c:v>269.8706664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75-4486-AD22-1A60F6DA0132}"/>
            </c:ext>
          </c:extLst>
        </c:ser>
        <c:ser>
          <c:idx val="1"/>
          <c:order val="4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5-4486-AD22-1A60F6DA0132}"/>
            </c:ext>
          </c:extLst>
        </c:ser>
        <c:ser>
          <c:idx val="0"/>
          <c:order val="5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75-4486-AD22-1A60F6DA0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21472"/>
        <c:axId val="1"/>
      </c:areaChart>
      <c:catAx>
        <c:axId val="111382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82147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419929405376052E-2"/>
          <c:y val="1.5891109717528971E-2"/>
          <c:w val="0.74015997827857727"/>
          <c:h val="0.29647528178195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(aim)'!$U$2</c:f>
              <c:strCache>
                <c:ptCount val="1"/>
                <c:pt idx="0">
                  <c:v>refinancements
(externes)
à partir de 2005
(nombre)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(aim)'!$U$207:$U$365</c:f>
              <c:numCache>
                <c:formatCode>#,##0</c:formatCode>
                <c:ptCount val="159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  <c:pt idx="156">
                  <c:v>623</c:v>
                </c:pt>
                <c:pt idx="157">
                  <c:v>729</c:v>
                </c:pt>
                <c:pt idx="158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D-4E48-A418-D3BFA582E669}"/>
            </c:ext>
          </c:extLst>
        </c:ser>
        <c:ser>
          <c:idx val="4"/>
          <c:order val="1"/>
          <c:tx>
            <c:strRef>
              <c:f>'data for graphs (aim)'!$S$2</c:f>
              <c:strCache>
                <c:ptCount val="1"/>
                <c:pt idx="0">
                  <c:v>autre but immobilier (nombre)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(aim)'!$S$207:$S$365</c:f>
              <c:numCache>
                <c:formatCode>#,##0</c:formatCode>
                <c:ptCount val="159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  <c:pt idx="156">
                  <c:v>779</c:v>
                </c:pt>
                <c:pt idx="157">
                  <c:v>783</c:v>
                </c:pt>
                <c:pt idx="158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D-4E48-A418-D3BFA582E669}"/>
            </c:ext>
          </c:extLst>
        </c:ser>
        <c:ser>
          <c:idx val="3"/>
          <c:order val="2"/>
          <c:tx>
            <c:strRef>
              <c:f>'data for graphs (aim)'!$R$2</c:f>
              <c:strCache>
                <c:ptCount val="1"/>
                <c:pt idx="0">
                  <c:v>achat + transformation (nombre)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(aim)'!$R$207:$R$365</c:f>
              <c:numCache>
                <c:formatCode>#,##0</c:formatCode>
                <c:ptCount val="159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  <c:pt idx="156">
                  <c:v>1072</c:v>
                </c:pt>
                <c:pt idx="157">
                  <c:v>1122</c:v>
                </c:pt>
                <c:pt idx="158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D-4E48-A418-D3BFA582E669}"/>
            </c:ext>
          </c:extLst>
        </c:ser>
        <c:ser>
          <c:idx val="2"/>
          <c:order val="3"/>
          <c:tx>
            <c:strRef>
              <c:f>'data for graphs (aim)'!$Q$2</c:f>
              <c:strCache>
                <c:ptCount val="1"/>
                <c:pt idx="0">
                  <c:v>transformation (nombre)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(aim)'!$Q$207:$Q$365</c:f>
              <c:numCache>
                <c:formatCode>#,##0</c:formatCode>
                <c:ptCount val="159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  <c:pt idx="156">
                  <c:v>2329</c:v>
                </c:pt>
                <c:pt idx="157">
                  <c:v>2547</c:v>
                </c:pt>
                <c:pt idx="158">
                  <c:v>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D-4E48-A418-D3BFA582E669}"/>
            </c:ext>
          </c:extLst>
        </c:ser>
        <c:ser>
          <c:idx val="1"/>
          <c:order val="4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D-4E48-A418-D3BFA582E669}"/>
            </c:ext>
          </c:extLst>
        </c:ser>
        <c:ser>
          <c:idx val="0"/>
          <c:order val="5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DD-4E48-A418-D3BFA582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320992"/>
        <c:axId val="1"/>
      </c:areaChart>
      <c:catAx>
        <c:axId val="2293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2099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799239750203644E-2"/>
          <c:y val="1.9296245768062586E-2"/>
          <c:w val="0.62442367635080098"/>
          <c:h val="0.217064247104192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2C5-9C61-DC3526235581}"/>
            </c:ext>
          </c:extLst>
        </c:ser>
        <c:ser>
          <c:idx val="4"/>
          <c:order val="1"/>
          <c:tx>
            <c:strRef>
              <c:f>'data for graphs (aim)'!$F$1</c:f>
              <c:strCache>
                <c:ptCount val="1"/>
                <c:pt idx="0">
                  <c:v>ander onroerend doel
(bedrag - x 1000000 €)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(aim)'!$F$207:$F$365</c:f>
              <c:numCache>
                <c:formatCode>#,##0</c:formatCode>
                <c:ptCount val="159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  <c:pt idx="156">
                  <c:v>91.043981799999997</c:v>
                </c:pt>
                <c:pt idx="157">
                  <c:v>98.616163</c:v>
                </c:pt>
                <c:pt idx="158">
                  <c:v>104.5499499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2C5-9C61-DC3526235581}"/>
            </c:ext>
          </c:extLst>
        </c:ser>
        <c:ser>
          <c:idx val="3"/>
          <c:order val="2"/>
          <c:tx>
            <c:strRef>
              <c:f>'data for graphs (aim)'!$E$1</c:f>
              <c:strCache>
                <c:ptCount val="1"/>
                <c:pt idx="0">
                  <c:v>aankoop + verbouwing
(bedrag - x 1000000 €)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(aim)'!$E$207:$E$365</c:f>
              <c:numCache>
                <c:formatCode>#,##0</c:formatCode>
                <c:ptCount val="159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  <c:pt idx="156">
                  <c:v>251.18214410000002</c:v>
                </c:pt>
                <c:pt idx="157">
                  <c:v>252.6024405</c:v>
                </c:pt>
                <c:pt idx="158">
                  <c:v>307.30198349999995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C-42C5-9C61-DC3526235581}"/>
            </c:ext>
          </c:extLst>
        </c:ser>
        <c:ser>
          <c:idx val="2"/>
          <c:order val="3"/>
          <c:tx>
            <c:strRef>
              <c:f>'data for graphs (aim)'!$D$1</c:f>
              <c:strCache>
                <c:ptCount val="1"/>
                <c:pt idx="0">
                  <c:v>verbouwing (bedrag - x 1000000 €)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(aim)'!$D$207:$D$365</c:f>
              <c:numCache>
                <c:formatCode>#,##0</c:formatCode>
                <c:ptCount val="159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  <c:pt idx="156">
                  <c:v>180.0371499</c:v>
                </c:pt>
                <c:pt idx="157">
                  <c:v>206.4084192</c:v>
                </c:pt>
                <c:pt idx="158">
                  <c:v>269.8706664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C-42C5-9C61-DC3526235581}"/>
            </c:ext>
          </c:extLst>
        </c:ser>
        <c:ser>
          <c:idx val="1"/>
          <c:order val="4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C-42C5-9C61-DC3526235581}"/>
            </c:ext>
          </c:extLst>
        </c:ser>
        <c:ser>
          <c:idx val="0"/>
          <c:order val="5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C-42C5-9C61-DC352623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461776"/>
        <c:axId val="1"/>
      </c:areaChart>
      <c:catAx>
        <c:axId val="1121461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46177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108303013847408"/>
          <c:y val="1.9296245768062586E-2"/>
          <c:w val="0.70303871843605759"/>
          <c:h val="0.289329018689076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(aim)'!$U$1</c:f>
              <c:strCache>
                <c:ptCount val="1"/>
                <c:pt idx="0">
                  <c:v>herfinancieringen
(externe)
vanaf 2005
(aantal)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(aim)'!$U$207:$U$365</c:f>
              <c:numCache>
                <c:formatCode>#,##0</c:formatCode>
                <c:ptCount val="159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  <c:pt idx="156">
                  <c:v>623</c:v>
                </c:pt>
                <c:pt idx="157">
                  <c:v>729</c:v>
                </c:pt>
                <c:pt idx="158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2-4088-B3CE-26ED6576A5F5}"/>
            </c:ext>
          </c:extLst>
        </c:ser>
        <c:ser>
          <c:idx val="4"/>
          <c:order val="1"/>
          <c:tx>
            <c:strRef>
              <c:f>'data for graphs (aim)'!$S$1</c:f>
              <c:strCache>
                <c:ptCount val="1"/>
                <c:pt idx="0">
                  <c:v>ander onroerend doel (aantal)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(aim)'!$S$207:$S$365</c:f>
              <c:numCache>
                <c:formatCode>#,##0</c:formatCode>
                <c:ptCount val="159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  <c:pt idx="156">
                  <c:v>779</c:v>
                </c:pt>
                <c:pt idx="157">
                  <c:v>783</c:v>
                </c:pt>
                <c:pt idx="158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2-4088-B3CE-26ED6576A5F5}"/>
            </c:ext>
          </c:extLst>
        </c:ser>
        <c:ser>
          <c:idx val="3"/>
          <c:order val="2"/>
          <c:tx>
            <c:strRef>
              <c:f>'data for graphs (aim)'!$R$1</c:f>
              <c:strCache>
                <c:ptCount val="1"/>
                <c:pt idx="0">
                  <c:v>aankoop + verbouwing (aantal)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(aim)'!$R$207:$R$365</c:f>
              <c:numCache>
                <c:formatCode>#,##0</c:formatCode>
                <c:ptCount val="159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  <c:pt idx="156">
                  <c:v>1072</c:v>
                </c:pt>
                <c:pt idx="157">
                  <c:v>1122</c:v>
                </c:pt>
                <c:pt idx="158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2-4088-B3CE-26ED6576A5F5}"/>
            </c:ext>
          </c:extLst>
        </c:ser>
        <c:ser>
          <c:idx val="2"/>
          <c:order val="3"/>
          <c:tx>
            <c:strRef>
              <c:f>'data for graphs (aim)'!$Q$1</c:f>
              <c:strCache>
                <c:ptCount val="1"/>
                <c:pt idx="0">
                  <c:v>verbouwing (aantal)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(aim)'!$Q$207:$Q$365</c:f>
              <c:numCache>
                <c:formatCode>#,##0</c:formatCode>
                <c:ptCount val="159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  <c:pt idx="156">
                  <c:v>2329</c:v>
                </c:pt>
                <c:pt idx="157">
                  <c:v>2547</c:v>
                </c:pt>
                <c:pt idx="158">
                  <c:v>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2-4088-B3CE-26ED6576A5F5}"/>
            </c:ext>
          </c:extLst>
        </c:ser>
        <c:ser>
          <c:idx val="1"/>
          <c:order val="4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2-4088-B3CE-26ED6576A5F5}"/>
            </c:ext>
          </c:extLst>
        </c:ser>
        <c:ser>
          <c:idx val="0"/>
          <c:order val="5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82-4088-B3CE-26ED6576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57136"/>
        <c:axId val="1"/>
      </c:areaChart>
      <c:catAx>
        <c:axId val="22365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6571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491718707575336E-2"/>
          <c:y val="1.5891109717528971E-2"/>
          <c:w val="0.75685462937822434"/>
          <c:h val="0.205722637032510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(rate)'!$D$195:$D$353</c:f>
              <c:numCache>
                <c:formatCode>#,##0</c:formatCode>
                <c:ptCount val="159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  <c:pt idx="156">
                  <c:v>53.865336399999997</c:v>
                </c:pt>
                <c:pt idx="157">
                  <c:v>51.670437499999998</c:v>
                </c:pt>
                <c:pt idx="158">
                  <c:v>52.088509999999999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C69-9F40-F55D6B46A242}"/>
            </c:ext>
          </c:extLst>
        </c:ser>
        <c:ser>
          <c:idx val="3"/>
          <c:order val="1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(rate)'!$E$195:$E$353</c:f>
              <c:numCache>
                <c:formatCode>#,##0</c:formatCode>
                <c:ptCount val="159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  <c:pt idx="156">
                  <c:v>106.12229210000001</c:v>
                </c:pt>
                <c:pt idx="157">
                  <c:v>99.663181500000007</c:v>
                </c:pt>
                <c:pt idx="158">
                  <c:v>128.22234760000001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C69-9F40-F55D6B46A242}"/>
            </c:ext>
          </c:extLst>
        </c:ser>
        <c:ser>
          <c:idx val="4"/>
          <c:order val="2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(rate)'!$F$195:$F$353</c:f>
              <c:numCache>
                <c:formatCode>#,##0</c:formatCode>
                <c:ptCount val="159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  <c:pt idx="156">
                  <c:v>263.68569309999998</c:v>
                </c:pt>
                <c:pt idx="157">
                  <c:v>260.85693359999999</c:v>
                </c:pt>
                <c:pt idx="158">
                  <c:v>320.3443934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3-4C69-9F40-F55D6B46A242}"/>
            </c:ext>
          </c:extLst>
        </c:ser>
        <c:ser>
          <c:idx val="5"/>
          <c:order val="3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(rate)'!$G$195:$G$353</c:f>
              <c:numCache>
                <c:formatCode>#,##0</c:formatCode>
                <c:ptCount val="159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  <c:pt idx="156">
                  <c:v>217.02029560000003</c:v>
                </c:pt>
                <c:pt idx="157">
                  <c:v>256.36843160000001</c:v>
                </c:pt>
                <c:pt idx="158">
                  <c:v>307.20137790000001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53-4C69-9F40-F55D6B46A242}"/>
            </c:ext>
          </c:extLst>
        </c:ser>
        <c:ser>
          <c:idx val="0"/>
          <c:order val="4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(rate)'!$B$195:$B$353</c:f>
              <c:numCache>
                <c:formatCode>#,##0</c:formatCode>
                <c:ptCount val="159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  <c:pt idx="156">
                  <c:v>2148.5340471999998</c:v>
                </c:pt>
                <c:pt idx="157">
                  <c:v>2218.1738637999997</c:v>
                </c:pt>
                <c:pt idx="158">
                  <c:v>2588.0149987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3-4C69-9F40-F55D6B46A242}"/>
            </c:ext>
          </c:extLst>
        </c:ser>
        <c:ser>
          <c:idx val="1"/>
          <c:order val="5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53-4C69-9F40-F55D6B46A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87456"/>
        <c:axId val="1"/>
      </c:lineChart>
      <c:catAx>
        <c:axId val="218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745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64132500678795E-2"/>
          <c:y val="1.816114106600487E-2"/>
          <c:w val="0.45027629649742057"/>
          <c:h val="0.280363383071395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9958720330237E-2"/>
          <c:y val="2.0338983050847456E-2"/>
          <c:w val="0.94840041279669762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input!$E$1</c:f>
              <c:strCache>
                <c:ptCount val="1"/>
                <c:pt idx="0">
                  <c:v>A. Totaal van de realisaties (bedrag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input!$E$207:$E$365</c:f>
              <c:numCache>
                <c:formatCode>#,##0</c:formatCode>
                <c:ptCount val="159"/>
                <c:pt idx="0">
                  <c:v>1826.29204218</c:v>
                </c:pt>
                <c:pt idx="1">
                  <c:v>1810.75722382</c:v>
                </c:pt>
                <c:pt idx="2">
                  <c:v>2074.38878871</c:v>
                </c:pt>
                <c:pt idx="3">
                  <c:v>1936.8839943099997</c:v>
                </c:pt>
                <c:pt idx="4">
                  <c:v>2112.8855699800001</c:v>
                </c:pt>
                <c:pt idx="5">
                  <c:v>2324.9779584559997</c:v>
                </c:pt>
                <c:pt idx="6">
                  <c:v>2276.0582184899999</c:v>
                </c:pt>
                <c:pt idx="7">
                  <c:v>1955.6803104000001</c:v>
                </c:pt>
                <c:pt idx="8">
                  <c:v>2121.99006396</c:v>
                </c:pt>
                <c:pt idx="9">
                  <c:v>2382.9911928899996</c:v>
                </c:pt>
                <c:pt idx="10">
                  <c:v>1811.9852687600001</c:v>
                </c:pt>
                <c:pt idx="11">
                  <c:v>2334.0156979300004</c:v>
                </c:pt>
                <c:pt idx="12">
                  <c:v>1563.8627850199998</c:v>
                </c:pt>
                <c:pt idx="13">
                  <c:v>1681.1260791000002</c:v>
                </c:pt>
                <c:pt idx="14">
                  <c:v>1766.4053380600003</c:v>
                </c:pt>
                <c:pt idx="15">
                  <c:v>1851.8082581400001</c:v>
                </c:pt>
                <c:pt idx="16">
                  <c:v>1792.79001857</c:v>
                </c:pt>
                <c:pt idx="17">
                  <c:v>2236.8862876500002</c:v>
                </c:pt>
                <c:pt idx="18">
                  <c:v>2160.6167974499999</c:v>
                </c:pt>
                <c:pt idx="19">
                  <c:v>1868.8190583800001</c:v>
                </c:pt>
                <c:pt idx="20">
                  <c:v>2333.7488946799999</c:v>
                </c:pt>
                <c:pt idx="21">
                  <c:v>2760.3419325300001</c:v>
                </c:pt>
                <c:pt idx="22">
                  <c:v>2823.2476765199999</c:v>
                </c:pt>
                <c:pt idx="23">
                  <c:v>6505.4134860800004</c:v>
                </c:pt>
                <c:pt idx="24">
                  <c:v>1921.0253148499996</c:v>
                </c:pt>
                <c:pt idx="25">
                  <c:v>2197.6014203599993</c:v>
                </c:pt>
                <c:pt idx="26">
                  <c:v>2968.1785576699995</c:v>
                </c:pt>
                <c:pt idx="27">
                  <c:v>2934.6661231900002</c:v>
                </c:pt>
                <c:pt idx="28">
                  <c:v>2933.5789067900005</c:v>
                </c:pt>
                <c:pt idx="29">
                  <c:v>3888.6953935700003</c:v>
                </c:pt>
                <c:pt idx="30">
                  <c:v>3596.3951848200004</c:v>
                </c:pt>
                <c:pt idx="31">
                  <c:v>3015.2288402299996</c:v>
                </c:pt>
                <c:pt idx="32">
                  <c:v>3521.9047970599995</c:v>
                </c:pt>
                <c:pt idx="33">
                  <c:v>3383.8966933199995</c:v>
                </c:pt>
                <c:pt idx="34">
                  <c:v>2544.6926473700005</c:v>
                </c:pt>
                <c:pt idx="35">
                  <c:v>3343.46513357</c:v>
                </c:pt>
                <c:pt idx="36">
                  <c:v>2065.1723059600004</c:v>
                </c:pt>
                <c:pt idx="37">
                  <c:v>2283.5014209299998</c:v>
                </c:pt>
                <c:pt idx="38">
                  <c:v>2732.0651699099999</c:v>
                </c:pt>
                <c:pt idx="39">
                  <c:v>2732.1865935599999</c:v>
                </c:pt>
                <c:pt idx="40">
                  <c:v>3045.0213328700002</c:v>
                </c:pt>
                <c:pt idx="41">
                  <c:v>3862.4627727699999</c:v>
                </c:pt>
                <c:pt idx="42">
                  <c:v>3423.9617322399999</c:v>
                </c:pt>
                <c:pt idx="43">
                  <c:v>3272.17697623</c:v>
                </c:pt>
                <c:pt idx="44">
                  <c:v>3569.7678626399997</c:v>
                </c:pt>
                <c:pt idx="45">
                  <c:v>3387.0826354299993</c:v>
                </c:pt>
                <c:pt idx="46">
                  <c:v>2944.4144988900002</c:v>
                </c:pt>
                <c:pt idx="47">
                  <c:v>3799.5758243200003</c:v>
                </c:pt>
                <c:pt idx="48">
                  <c:v>2718.9836424100004</c:v>
                </c:pt>
                <c:pt idx="49">
                  <c:v>2960.9638767700003</c:v>
                </c:pt>
                <c:pt idx="50">
                  <c:v>3489.2403726499997</c:v>
                </c:pt>
                <c:pt idx="51">
                  <c:v>2694.7489290700005</c:v>
                </c:pt>
                <c:pt idx="52">
                  <c:v>2993.7281944900001</c:v>
                </c:pt>
                <c:pt idx="53">
                  <c:v>3617.4224889400002</c:v>
                </c:pt>
                <c:pt idx="54">
                  <c:v>2615.37288898</c:v>
                </c:pt>
                <c:pt idx="55">
                  <c:v>2531.2250239</c:v>
                </c:pt>
                <c:pt idx="56">
                  <c:v>2768.1346744400003</c:v>
                </c:pt>
                <c:pt idx="57">
                  <c:v>3019.5529638799999</c:v>
                </c:pt>
                <c:pt idx="58">
                  <c:v>2644.3679225799997</c:v>
                </c:pt>
                <c:pt idx="59">
                  <c:v>3097.1695181699997</c:v>
                </c:pt>
                <c:pt idx="60">
                  <c:v>2667.5429894399999</c:v>
                </c:pt>
                <c:pt idx="61">
                  <c:v>2686.3455806199995</c:v>
                </c:pt>
                <c:pt idx="62">
                  <c:v>3178.2583988300003</c:v>
                </c:pt>
                <c:pt idx="63">
                  <c:v>2790.4621252400002</c:v>
                </c:pt>
                <c:pt idx="64">
                  <c:v>2826.4078435649999</c:v>
                </c:pt>
                <c:pt idx="65">
                  <c:v>3554.4440416575003</c:v>
                </c:pt>
                <c:pt idx="66">
                  <c:v>3202.5419053699998</c:v>
                </c:pt>
                <c:pt idx="67">
                  <c:v>2983.3231217500006</c:v>
                </c:pt>
                <c:pt idx="68">
                  <c:v>3134.4160935666664</c:v>
                </c:pt>
                <c:pt idx="69">
                  <c:v>3528.8277816899999</c:v>
                </c:pt>
                <c:pt idx="70">
                  <c:v>3050.5691006699994</c:v>
                </c:pt>
                <c:pt idx="71">
                  <c:v>3519.2796996532147</c:v>
                </c:pt>
                <c:pt idx="72">
                  <c:v>2940.9733714348149</c:v>
                </c:pt>
                <c:pt idx="73">
                  <c:v>3010.6485646199999</c:v>
                </c:pt>
                <c:pt idx="74">
                  <c:v>3177.7714096200002</c:v>
                </c:pt>
                <c:pt idx="75">
                  <c:v>3231.9802928495001</c:v>
                </c:pt>
                <c:pt idx="76">
                  <c:v>3341.208994907568</c:v>
                </c:pt>
                <c:pt idx="77">
                  <c:v>3777.9834795932252</c:v>
                </c:pt>
                <c:pt idx="78">
                  <c:v>3673.491467971613</c:v>
                </c:pt>
                <c:pt idx="79">
                  <c:v>3220.85205778</c:v>
                </c:pt>
                <c:pt idx="80">
                  <c:v>3603.2022356096663</c:v>
                </c:pt>
                <c:pt idx="81">
                  <c:v>4046.0052279600004</c:v>
                </c:pt>
                <c:pt idx="82">
                  <c:v>3787.9700501299994</c:v>
                </c:pt>
                <c:pt idx="83">
                  <c:v>8360.5011425900011</c:v>
                </c:pt>
                <c:pt idx="84">
                  <c:v>2513.2931262100001</c:v>
                </c:pt>
                <c:pt idx="85">
                  <c:v>2289.3664471800003</c:v>
                </c:pt>
                <c:pt idx="86">
                  <c:v>2456.4837782300001</c:v>
                </c:pt>
                <c:pt idx="87">
                  <c:v>1851.6289591100001</c:v>
                </c:pt>
                <c:pt idx="88">
                  <c:v>3313.0143620199997</c:v>
                </c:pt>
                <c:pt idx="89">
                  <c:v>3561.6931913100002</c:v>
                </c:pt>
                <c:pt idx="90">
                  <c:v>3171.9776770900007</c:v>
                </c:pt>
                <c:pt idx="91">
                  <c:v>2712.2986137900007</c:v>
                </c:pt>
                <c:pt idx="92">
                  <c:v>3662.7656611099997</c:v>
                </c:pt>
                <c:pt idx="93">
                  <c:v>4302.9627742700013</c:v>
                </c:pt>
                <c:pt idx="94">
                  <c:v>3710.4768765000003</c:v>
                </c:pt>
                <c:pt idx="95">
                  <c:v>4761.6969216799998</c:v>
                </c:pt>
                <c:pt idx="96">
                  <c:v>3245.3086873299999</c:v>
                </c:pt>
                <c:pt idx="97">
                  <c:v>3467.0122221199999</c:v>
                </c:pt>
                <c:pt idx="98">
                  <c:v>4259.6793481800005</c:v>
                </c:pt>
                <c:pt idx="99">
                  <c:v>3878.4362716700002</c:v>
                </c:pt>
                <c:pt idx="100">
                  <c:v>3911.1044733200006</c:v>
                </c:pt>
                <c:pt idx="101">
                  <c:v>4874.2006575500009</c:v>
                </c:pt>
                <c:pt idx="102">
                  <c:v>4351.7436149300011</c:v>
                </c:pt>
                <c:pt idx="103">
                  <c:v>3742.1583752099991</c:v>
                </c:pt>
                <c:pt idx="104">
                  <c:v>4275.46843799</c:v>
                </c:pt>
                <c:pt idx="105">
                  <c:v>4038.3209067299995</c:v>
                </c:pt>
                <c:pt idx="106">
                  <c:v>3098.1498028700003</c:v>
                </c:pt>
                <c:pt idx="107">
                  <c:v>3917.8978667999995</c:v>
                </c:pt>
                <c:pt idx="108">
                  <c:v>4122.3978987400005</c:v>
                </c:pt>
                <c:pt idx="109">
                  <c:v>3773.8910000000001</c:v>
                </c:pt>
                <c:pt idx="110">
                  <c:v>4339.4510383600009</c:v>
                </c:pt>
                <c:pt idx="111">
                  <c:v>3869.3953275899999</c:v>
                </c:pt>
                <c:pt idx="112">
                  <c:v>4088.4653195799997</c:v>
                </c:pt>
                <c:pt idx="113">
                  <c:v>4738.8236916800006</c:v>
                </c:pt>
                <c:pt idx="114">
                  <c:v>3802.9529599899997</c:v>
                </c:pt>
                <c:pt idx="115">
                  <c:v>3554.9410006999997</c:v>
                </c:pt>
                <c:pt idx="116">
                  <c:v>3787.5014406400005</c:v>
                </c:pt>
                <c:pt idx="117">
                  <c:v>3544.4026381299996</c:v>
                </c:pt>
                <c:pt idx="118">
                  <c:v>2873.7925143700004</c:v>
                </c:pt>
                <c:pt idx="119">
                  <c:v>3542.8448292399999</c:v>
                </c:pt>
                <c:pt idx="120">
                  <c:v>2291.8445296</c:v>
                </c:pt>
                <c:pt idx="121">
                  <c:v>2368.5906588799999</c:v>
                </c:pt>
                <c:pt idx="122">
                  <c:v>2743.3595371599999</c:v>
                </c:pt>
                <c:pt idx="123">
                  <c:v>2242.7423961100003</c:v>
                </c:pt>
                <c:pt idx="124">
                  <c:v>2415.8551023600003</c:v>
                </c:pt>
                <c:pt idx="125">
                  <c:v>2915.3157339700001</c:v>
                </c:pt>
                <c:pt idx="126">
                  <c:v>2461.5819999999999</c:v>
                </c:pt>
                <c:pt idx="127">
                  <c:v>2356.6669999999999</c:v>
                </c:pt>
                <c:pt idx="128">
                  <c:v>2621.0859999999998</c:v>
                </c:pt>
                <c:pt idx="129">
                  <c:v>2896.1289999999999</c:v>
                </c:pt>
                <c:pt idx="130">
                  <c:v>2409.2849999999999</c:v>
                </c:pt>
                <c:pt idx="131">
                  <c:v>3076.6660000000002</c:v>
                </c:pt>
                <c:pt idx="132">
                  <c:v>2015.8303291999996</c:v>
                </c:pt>
                <c:pt idx="133">
                  <c:v>2163.8333346100003</c:v>
                </c:pt>
                <c:pt idx="134">
                  <c:v>2382.0107494200001</c:v>
                </c:pt>
                <c:pt idx="135">
                  <c:v>2510.02773897</c:v>
                </c:pt>
                <c:pt idx="136">
                  <c:v>2565.9248162100002</c:v>
                </c:pt>
                <c:pt idx="137">
                  <c:v>2889.4766483200005</c:v>
                </c:pt>
                <c:pt idx="138">
                  <c:v>2993.4333200199994</c:v>
                </c:pt>
                <c:pt idx="139">
                  <c:v>2632.9348552299998</c:v>
                </c:pt>
                <c:pt idx="140">
                  <c:v>2860.34895517</c:v>
                </c:pt>
                <c:pt idx="141">
                  <c:v>3397.3044028000004</c:v>
                </c:pt>
                <c:pt idx="142">
                  <c:v>2624.1511218700002</c:v>
                </c:pt>
                <c:pt idx="143">
                  <c:v>3265.4094536500002</c:v>
                </c:pt>
                <c:pt idx="144">
                  <c:v>3660.11638404</c:v>
                </c:pt>
                <c:pt idx="145">
                  <c:v>3180.97417769</c:v>
                </c:pt>
                <c:pt idx="146">
                  <c:v>3215.6162416099996</c:v>
                </c:pt>
                <c:pt idx="147">
                  <c:v>3541.1834129799995</c:v>
                </c:pt>
                <c:pt idx="148">
                  <c:v>3208.2587993200004</c:v>
                </c:pt>
                <c:pt idx="149">
                  <c:v>3806.7939851000001</c:v>
                </c:pt>
                <c:pt idx="150">
                  <c:v>3815.9117983000001</c:v>
                </c:pt>
                <c:pt idx="151">
                  <c:v>3114.4224224999998</c:v>
                </c:pt>
                <c:pt idx="152">
                  <c:v>3612.3209087</c:v>
                </c:pt>
                <c:pt idx="153">
                  <c:v>3822.2982191999999</c:v>
                </c:pt>
                <c:pt idx="154">
                  <c:v>3045.1446154999999</c:v>
                </c:pt>
                <c:pt idx="155">
                  <c:v>3940.1031614000003</c:v>
                </c:pt>
                <c:pt idx="156">
                  <c:v>2832.3285418999999</c:v>
                </c:pt>
                <c:pt idx="157">
                  <c:v>2982.5986645999997</c:v>
                </c:pt>
                <c:pt idx="158">
                  <c:v>3541.9858914000001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2-4335-8DC5-D4668065975D}"/>
            </c:ext>
          </c:extLst>
        </c:ser>
        <c:ser>
          <c:idx val="2"/>
          <c:order val="1"/>
          <c:tx>
            <c:strRef>
              <c:f>input!$AB$1</c:f>
              <c:strCache>
                <c:ptCount val="1"/>
                <c:pt idx="0">
                  <c:v>B. Totaal van de aanvragen (bedrag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input!$AB$207:$AB$365</c:f>
              <c:numCache>
                <c:formatCode>#,##0</c:formatCode>
                <c:ptCount val="159"/>
                <c:pt idx="0">
                  <c:v>3387.0458150900004</c:v>
                </c:pt>
                <c:pt idx="1">
                  <c:v>3278.7280046900005</c:v>
                </c:pt>
                <c:pt idx="2">
                  <c:v>3496.9829851300001</c:v>
                </c:pt>
                <c:pt idx="3">
                  <c:v>3497.2257303099996</c:v>
                </c:pt>
                <c:pt idx="4">
                  <c:v>3820.37793534</c:v>
                </c:pt>
                <c:pt idx="5">
                  <c:v>3958.0542673300001</c:v>
                </c:pt>
                <c:pt idx="6">
                  <c:v>3685.0543832800008</c:v>
                </c:pt>
                <c:pt idx="7">
                  <c:v>3044.9503752600003</c:v>
                </c:pt>
                <c:pt idx="8">
                  <c:v>3137.3113578900002</c:v>
                </c:pt>
                <c:pt idx="9">
                  <c:v>3638.1197831199997</c:v>
                </c:pt>
                <c:pt idx="10">
                  <c:v>2861.4888295700002</c:v>
                </c:pt>
                <c:pt idx="11">
                  <c:v>2927.2361382499998</c:v>
                </c:pt>
                <c:pt idx="12">
                  <c:v>2986.66266597</c:v>
                </c:pt>
                <c:pt idx="13">
                  <c:v>3127.1129082100001</c:v>
                </c:pt>
                <c:pt idx="14">
                  <c:v>3602.3760702500003</c:v>
                </c:pt>
                <c:pt idx="15">
                  <c:v>3357.5674691000004</c:v>
                </c:pt>
                <c:pt idx="16">
                  <c:v>3358.5421889099994</c:v>
                </c:pt>
                <c:pt idx="17">
                  <c:v>3666.8183952399995</c:v>
                </c:pt>
                <c:pt idx="18">
                  <c:v>3745.5885754999999</c:v>
                </c:pt>
                <c:pt idx="19">
                  <c:v>3302.4549030799999</c:v>
                </c:pt>
                <c:pt idx="20">
                  <c:v>5694.8208006200002</c:v>
                </c:pt>
                <c:pt idx="21">
                  <c:v>6522.7181181200003</c:v>
                </c:pt>
                <c:pt idx="22">
                  <c:v>5590.8879501900001</c:v>
                </c:pt>
                <c:pt idx="23">
                  <c:v>4086.5562225800004</c:v>
                </c:pt>
                <c:pt idx="24">
                  <c:v>4099.5105361000005</c:v>
                </c:pt>
                <c:pt idx="25">
                  <c:v>4636.1826997100006</c:v>
                </c:pt>
                <c:pt idx="26">
                  <c:v>5388.5017465500005</c:v>
                </c:pt>
                <c:pt idx="27">
                  <c:v>4845.2062715000002</c:v>
                </c:pt>
                <c:pt idx="28">
                  <c:v>6303.7046796800005</c:v>
                </c:pt>
                <c:pt idx="29">
                  <c:v>6026.5271430500006</c:v>
                </c:pt>
                <c:pt idx="30">
                  <c:v>4266.10377677</c:v>
                </c:pt>
                <c:pt idx="31">
                  <c:v>2956.8036100099998</c:v>
                </c:pt>
                <c:pt idx="32">
                  <c:v>3779.1676533299997</c:v>
                </c:pt>
                <c:pt idx="33">
                  <c:v>4049.0755618900007</c:v>
                </c:pt>
                <c:pt idx="34">
                  <c:v>3703.1644091399999</c:v>
                </c:pt>
                <c:pt idx="35">
                  <c:v>3728.5906191300001</c:v>
                </c:pt>
                <c:pt idx="36">
                  <c:v>3255.9193559399996</c:v>
                </c:pt>
                <c:pt idx="37">
                  <c:v>4171.0488558100005</c:v>
                </c:pt>
                <c:pt idx="38">
                  <c:v>5662.9629405300002</c:v>
                </c:pt>
                <c:pt idx="39">
                  <c:v>5530.7330798900002</c:v>
                </c:pt>
                <c:pt idx="40">
                  <c:v>5410.0688935799999</c:v>
                </c:pt>
                <c:pt idx="41">
                  <c:v>5582.8714559300006</c:v>
                </c:pt>
                <c:pt idx="42">
                  <c:v>4161.2553059499996</c:v>
                </c:pt>
                <c:pt idx="43">
                  <c:v>3897.2359887900002</c:v>
                </c:pt>
                <c:pt idx="44">
                  <c:v>4711.4860542799997</c:v>
                </c:pt>
                <c:pt idx="45">
                  <c:v>4936.8747610100008</c:v>
                </c:pt>
                <c:pt idx="46">
                  <c:v>5275.7926959000006</c:v>
                </c:pt>
                <c:pt idx="47">
                  <c:v>4734.10890672</c:v>
                </c:pt>
                <c:pt idx="48">
                  <c:v>4169.5374900199995</c:v>
                </c:pt>
                <c:pt idx="49">
                  <c:v>4273.4081604403164</c:v>
                </c:pt>
                <c:pt idx="50">
                  <c:v>5251.5233363100015</c:v>
                </c:pt>
                <c:pt idx="51">
                  <c:v>3760.2229701399997</c:v>
                </c:pt>
                <c:pt idx="52">
                  <c:v>4551.9952857302196</c:v>
                </c:pt>
                <c:pt idx="53">
                  <c:v>4738.9088072486657</c:v>
                </c:pt>
                <c:pt idx="54">
                  <c:v>4135.3684537399995</c:v>
                </c:pt>
                <c:pt idx="55">
                  <c:v>3796.4838353599994</c:v>
                </c:pt>
                <c:pt idx="56">
                  <c:v>4341.6950303721287</c:v>
                </c:pt>
                <c:pt idx="57">
                  <c:v>4895.16810652</c:v>
                </c:pt>
                <c:pt idx="58">
                  <c:v>4658.4386100613183</c:v>
                </c:pt>
                <c:pt idx="59">
                  <c:v>3973.7258615171413</c:v>
                </c:pt>
                <c:pt idx="60">
                  <c:v>4488.5263184835612</c:v>
                </c:pt>
                <c:pt idx="61">
                  <c:v>4718.664022672051</c:v>
                </c:pt>
                <c:pt idx="62">
                  <c:v>5012.964461954627</c:v>
                </c:pt>
                <c:pt idx="63">
                  <c:v>4733.0450756500013</c:v>
                </c:pt>
                <c:pt idx="64">
                  <c:v>4868.3353316897574</c:v>
                </c:pt>
                <c:pt idx="65">
                  <c:v>5210.2403922862823</c:v>
                </c:pt>
                <c:pt idx="66">
                  <c:v>4619.5756569405057</c:v>
                </c:pt>
                <c:pt idx="67">
                  <c:v>4260.4617992705907</c:v>
                </c:pt>
                <c:pt idx="68">
                  <c:v>4833.3648112648716</c:v>
                </c:pt>
                <c:pt idx="69">
                  <c:v>5580.2539624052406</c:v>
                </c:pt>
                <c:pt idx="70">
                  <c:v>4740.3868786560406</c:v>
                </c:pt>
                <c:pt idx="71">
                  <c:v>4418.0569553794776</c:v>
                </c:pt>
                <c:pt idx="72">
                  <c:v>4940.6393067499994</c:v>
                </c:pt>
                <c:pt idx="73">
                  <c:v>5058.5881901481716</c:v>
                </c:pt>
                <c:pt idx="74">
                  <c:v>5524.4646439633407</c:v>
                </c:pt>
                <c:pt idx="75">
                  <c:v>5478.1014969853677</c:v>
                </c:pt>
                <c:pt idx="76">
                  <c:v>5707.7551011300429</c:v>
                </c:pt>
                <c:pt idx="77">
                  <c:v>5392.0221880399995</c:v>
                </c:pt>
                <c:pt idx="78">
                  <c:v>5589.9123437485896</c:v>
                </c:pt>
                <c:pt idx="79">
                  <c:v>4752.944947703565</c:v>
                </c:pt>
                <c:pt idx="80">
                  <c:v>5612.1177559074385</c:v>
                </c:pt>
                <c:pt idx="81">
                  <c:v>8809.9767017550857</c:v>
                </c:pt>
                <c:pt idx="82">
                  <c:v>6179.6977986887096</c:v>
                </c:pt>
                <c:pt idx="83">
                  <c:v>4423.1163573644917</c:v>
                </c:pt>
                <c:pt idx="84">
                  <c:v>4429.96268573621</c:v>
                </c:pt>
                <c:pt idx="85">
                  <c:v>4873.7269176</c:v>
                </c:pt>
                <c:pt idx="86">
                  <c:v>5089.3102684493651</c:v>
                </c:pt>
                <c:pt idx="87">
                  <c:v>3451.4642766719094</c:v>
                </c:pt>
                <c:pt idx="88">
                  <c:v>3985.9936681032723</c:v>
                </c:pt>
                <c:pt idx="89">
                  <c:v>7237.5018987672765</c:v>
                </c:pt>
                <c:pt idx="90">
                  <c:v>6635.4397872928266</c:v>
                </c:pt>
                <c:pt idx="91">
                  <c:v>5940.9631645550135</c:v>
                </c:pt>
                <c:pt idx="92">
                  <c:v>6996.9826690296541</c:v>
                </c:pt>
                <c:pt idx="93">
                  <c:v>7335.5797453017321</c:v>
                </c:pt>
                <c:pt idx="94">
                  <c:v>6255.0782065414478</c:v>
                </c:pt>
                <c:pt idx="95">
                  <c:v>5916.2625378394605</c:v>
                </c:pt>
                <c:pt idx="96">
                  <c:v>6387.7505930899997</c:v>
                </c:pt>
                <c:pt idx="97">
                  <c:v>7584.3949220900004</c:v>
                </c:pt>
                <c:pt idx="98">
                  <c:v>8970.6288828899997</c:v>
                </c:pt>
                <c:pt idx="99">
                  <c:v>7349.5925196099997</c:v>
                </c:pt>
                <c:pt idx="100">
                  <c:v>7234.6133961300002</c:v>
                </c:pt>
                <c:pt idx="101">
                  <c:v>7057.7685997299996</c:v>
                </c:pt>
                <c:pt idx="102">
                  <c:v>5526.5281500599995</c:v>
                </c:pt>
                <c:pt idx="103">
                  <c:v>5175.4375480099998</c:v>
                </c:pt>
                <c:pt idx="104">
                  <c:v>5936.5958802800005</c:v>
                </c:pt>
                <c:pt idx="105">
                  <c:v>6549.161755860001</c:v>
                </c:pt>
                <c:pt idx="106">
                  <c:v>5687.4896124200004</c:v>
                </c:pt>
                <c:pt idx="107">
                  <c:v>6176.6417154400015</c:v>
                </c:pt>
                <c:pt idx="108">
                  <c:v>6034.9618228500003</c:v>
                </c:pt>
                <c:pt idx="109">
                  <c:v>7257.3800708899989</c:v>
                </c:pt>
                <c:pt idx="110">
                  <c:v>8041.7085671599998</c:v>
                </c:pt>
                <c:pt idx="111">
                  <c:v>6449.4694198499992</c:v>
                </c:pt>
                <c:pt idx="112">
                  <c:v>6313.3796408899989</c:v>
                </c:pt>
                <c:pt idx="113">
                  <c:v>6580.2206669099996</c:v>
                </c:pt>
                <c:pt idx="114">
                  <c:v>4439.9359914599991</c:v>
                </c:pt>
                <c:pt idx="115">
                  <c:v>4705.90398422</c:v>
                </c:pt>
                <c:pt idx="116">
                  <c:v>5032.1121504799985</c:v>
                </c:pt>
                <c:pt idx="117">
                  <c:v>5046.02099017</c:v>
                </c:pt>
                <c:pt idx="118">
                  <c:v>4204.7780187499993</c:v>
                </c:pt>
                <c:pt idx="119">
                  <c:v>4124.0231940400008</c:v>
                </c:pt>
                <c:pt idx="120">
                  <c:v>3741.6333605900004</c:v>
                </c:pt>
                <c:pt idx="121">
                  <c:v>4222.1093838900006</c:v>
                </c:pt>
                <c:pt idx="122">
                  <c:v>4727.7268433799991</c:v>
                </c:pt>
                <c:pt idx="123">
                  <c:v>4153.5217359700009</c:v>
                </c:pt>
                <c:pt idx="124">
                  <c:v>4310.8754935299994</c:v>
                </c:pt>
                <c:pt idx="125">
                  <c:v>4809.4771178800002</c:v>
                </c:pt>
                <c:pt idx="126">
                  <c:v>4150.0868766699996</c:v>
                </c:pt>
                <c:pt idx="127">
                  <c:v>3900.7982646999999</c:v>
                </c:pt>
                <c:pt idx="128">
                  <c:v>4210.4434070299994</c:v>
                </c:pt>
                <c:pt idx="129">
                  <c:v>4834.7859372200001</c:v>
                </c:pt>
                <c:pt idx="130">
                  <c:v>3970.7783237099998</c:v>
                </c:pt>
                <c:pt idx="131">
                  <c:v>3455.625</c:v>
                </c:pt>
                <c:pt idx="132">
                  <c:v>4692.4707015000004</c:v>
                </c:pt>
                <c:pt idx="133">
                  <c:v>4647.5619913099999</c:v>
                </c:pt>
                <c:pt idx="134">
                  <c:v>4385.5215988499995</c:v>
                </c:pt>
                <c:pt idx="135">
                  <c:v>4997.90624948</c:v>
                </c:pt>
                <c:pt idx="136">
                  <c:v>4598.4031998099999</c:v>
                </c:pt>
                <c:pt idx="137">
                  <c:v>4656.0833039999998</c:v>
                </c:pt>
                <c:pt idx="138">
                  <c:v>4944.3330960799995</c:v>
                </c:pt>
                <c:pt idx="139">
                  <c:v>4011.8639250300007</c:v>
                </c:pt>
                <c:pt idx="140">
                  <c:v>4610.40708232</c:v>
                </c:pt>
                <c:pt idx="141">
                  <c:v>5822.0044767099998</c:v>
                </c:pt>
                <c:pt idx="142">
                  <c:v>5205.66997429</c:v>
                </c:pt>
                <c:pt idx="143">
                  <c:v>5157.8215391499998</c:v>
                </c:pt>
                <c:pt idx="144">
                  <c:v>6043.7324521699993</c:v>
                </c:pt>
                <c:pt idx="145">
                  <c:v>5297.5299465600001</c:v>
                </c:pt>
                <c:pt idx="146">
                  <c:v>6589.0783139599989</c:v>
                </c:pt>
                <c:pt idx="147">
                  <c:v>5333.144056879999</c:v>
                </c:pt>
                <c:pt idx="148">
                  <c:v>5549.5952491400012</c:v>
                </c:pt>
                <c:pt idx="149">
                  <c:v>5762.6193344000003</c:v>
                </c:pt>
                <c:pt idx="150">
                  <c:v>5682.3810403000007</c:v>
                </c:pt>
                <c:pt idx="151">
                  <c:v>4367.6042977999996</c:v>
                </c:pt>
                <c:pt idx="152">
                  <c:v>5403.1999602000005</c:v>
                </c:pt>
                <c:pt idx="153">
                  <c:v>5591.5762174000001</c:v>
                </c:pt>
                <c:pt idx="154">
                  <c:v>5272.9026136000002</c:v>
                </c:pt>
                <c:pt idx="155">
                  <c:v>5008.5162370999997</c:v>
                </c:pt>
                <c:pt idx="156">
                  <c:v>4595.6801934000005</c:v>
                </c:pt>
                <c:pt idx="157">
                  <c:v>4866.8573558999997</c:v>
                </c:pt>
                <c:pt idx="158">
                  <c:v>7286.7291683000003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2-4335-8DC5-D4668065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74496"/>
        <c:axId val="1"/>
      </c:lineChart>
      <c:catAx>
        <c:axId val="13164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474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693999456964435E-2"/>
          <c:y val="1.9296326646951936E-2"/>
          <c:w val="0.56498756448547383"/>
          <c:h val="0.1259931592261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(rate)'!$N$195:$N$353</c:f>
              <c:numCache>
                <c:formatCode>#,##0</c:formatCode>
                <c:ptCount val="159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  <c:pt idx="156">
                  <c:v>192</c:v>
                </c:pt>
                <c:pt idx="157">
                  <c:v>226</c:v>
                </c:pt>
                <c:pt idx="158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A-4A4B-97EF-FD8E1FADA28A}"/>
            </c:ext>
          </c:extLst>
        </c:ser>
        <c:ser>
          <c:idx val="3"/>
          <c:order val="1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(rate)'!$O$195:$O$353</c:f>
              <c:numCache>
                <c:formatCode>#,##0</c:formatCode>
                <c:ptCount val="159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  <c:pt idx="156">
                  <c:v>501</c:v>
                </c:pt>
                <c:pt idx="157">
                  <c:v>493</c:v>
                </c:pt>
                <c:pt idx="158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A-4A4B-97EF-FD8E1FADA28A}"/>
            </c:ext>
          </c:extLst>
        </c:ser>
        <c:ser>
          <c:idx val="4"/>
          <c:order val="2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(rate)'!$P$195:$P$353</c:f>
              <c:numCache>
                <c:formatCode>#,##0</c:formatCode>
                <c:ptCount val="159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  <c:pt idx="156">
                  <c:v>1271</c:v>
                </c:pt>
                <c:pt idx="157">
                  <c:v>1263</c:v>
                </c:pt>
                <c:pt idx="158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A-4A4B-97EF-FD8E1FADA28A}"/>
            </c:ext>
          </c:extLst>
        </c:ser>
        <c:ser>
          <c:idx val="5"/>
          <c:order val="3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(rate)'!$Q$195:$Q$353</c:f>
              <c:numCache>
                <c:formatCode>#,##0</c:formatCode>
                <c:ptCount val="159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  <c:pt idx="156">
                  <c:v>1085</c:v>
                </c:pt>
                <c:pt idx="157">
                  <c:v>1204</c:v>
                </c:pt>
                <c:pt idx="158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A-4A4B-97EF-FD8E1FADA28A}"/>
            </c:ext>
          </c:extLst>
        </c:ser>
        <c:ser>
          <c:idx val="0"/>
          <c:order val="4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(rate)'!$L$195:$L$353</c:f>
              <c:numCache>
                <c:formatCode>#,##0</c:formatCode>
                <c:ptCount val="159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  <c:pt idx="156">
                  <c:v>11724</c:v>
                </c:pt>
                <c:pt idx="157">
                  <c:v>12209</c:v>
                </c:pt>
                <c:pt idx="158">
                  <c:v>14197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7A-4A4B-97EF-FD8E1FADA28A}"/>
            </c:ext>
          </c:extLst>
        </c:ser>
        <c:ser>
          <c:idx val="1"/>
          <c:order val="5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7A-4A4B-97EF-FD8E1FAD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72496"/>
        <c:axId val="1"/>
      </c:lineChart>
      <c:catAx>
        <c:axId val="11121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724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535921802878079E-2"/>
          <c:y val="1.4756005015471255E-2"/>
          <c:w val="0.44751376595166975"/>
          <c:h val="0.309875215046698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1.8675721561969439E-2"/>
          <c:w val="0.92569659442724461"/>
          <c:h val="0.84889643463497455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(rate)'!$D$195:$D$353</c:f>
              <c:numCache>
                <c:formatCode>#,##0</c:formatCode>
                <c:ptCount val="159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  <c:pt idx="156">
                  <c:v>53.865336399999997</c:v>
                </c:pt>
                <c:pt idx="157">
                  <c:v>51.670437499999998</c:v>
                </c:pt>
                <c:pt idx="158">
                  <c:v>52.088509999999999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9-401E-BB1D-0517D25F7CC6}"/>
            </c:ext>
          </c:extLst>
        </c:ser>
        <c:ser>
          <c:idx val="3"/>
          <c:order val="1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(rate)'!$E$195:$E$353</c:f>
              <c:numCache>
                <c:formatCode>#,##0</c:formatCode>
                <c:ptCount val="159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  <c:pt idx="156">
                  <c:v>106.12229210000001</c:v>
                </c:pt>
                <c:pt idx="157">
                  <c:v>99.663181500000007</c:v>
                </c:pt>
                <c:pt idx="158">
                  <c:v>128.22234760000001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9-401E-BB1D-0517D25F7CC6}"/>
            </c:ext>
          </c:extLst>
        </c:ser>
        <c:ser>
          <c:idx val="4"/>
          <c:order val="2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(rate)'!$F$195:$F$353</c:f>
              <c:numCache>
                <c:formatCode>#,##0</c:formatCode>
                <c:ptCount val="159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  <c:pt idx="156">
                  <c:v>263.68569309999998</c:v>
                </c:pt>
                <c:pt idx="157">
                  <c:v>260.85693359999999</c:v>
                </c:pt>
                <c:pt idx="158">
                  <c:v>320.3443934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9-401E-BB1D-0517D25F7CC6}"/>
            </c:ext>
          </c:extLst>
        </c:ser>
        <c:ser>
          <c:idx val="5"/>
          <c:order val="3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(rate)'!$G$195:$G$353</c:f>
              <c:numCache>
                <c:formatCode>#,##0</c:formatCode>
                <c:ptCount val="159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  <c:pt idx="156">
                  <c:v>217.02029560000003</c:v>
                </c:pt>
                <c:pt idx="157">
                  <c:v>256.36843160000001</c:v>
                </c:pt>
                <c:pt idx="158">
                  <c:v>307.20137790000001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9-401E-BB1D-0517D25F7CC6}"/>
            </c:ext>
          </c:extLst>
        </c:ser>
        <c:ser>
          <c:idx val="0"/>
          <c:order val="4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(rate)'!$B$195:$B$353</c:f>
              <c:numCache>
                <c:formatCode>#,##0</c:formatCode>
                <c:ptCount val="159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  <c:pt idx="156">
                  <c:v>2148.5340471999998</c:v>
                </c:pt>
                <c:pt idx="157">
                  <c:v>2218.1738637999997</c:v>
                </c:pt>
                <c:pt idx="158">
                  <c:v>2588.0149987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59-401E-BB1D-0517D25F7CC6}"/>
            </c:ext>
          </c:extLst>
        </c:ser>
        <c:ser>
          <c:idx val="1"/>
          <c:order val="5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59-401E-BB1D-0517D25F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81696"/>
        <c:axId val="1"/>
      </c:lineChart>
      <c:catAx>
        <c:axId val="2183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16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701710562041813E-2"/>
          <c:y val="1.816114106600487E-2"/>
          <c:w val="0.45027629649742057"/>
          <c:h val="0.280363383071395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1.8675721561969439E-2"/>
          <c:w val="0.92569659442724461"/>
          <c:h val="0.84889643463497455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(rate)'!$N$195:$N$353</c:f>
              <c:numCache>
                <c:formatCode>#,##0</c:formatCode>
                <c:ptCount val="159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  <c:pt idx="156">
                  <c:v>192</c:v>
                </c:pt>
                <c:pt idx="157">
                  <c:v>226</c:v>
                </c:pt>
                <c:pt idx="158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7-4B2C-A94C-7DD364462ECF}"/>
            </c:ext>
          </c:extLst>
        </c:ser>
        <c:ser>
          <c:idx val="3"/>
          <c:order val="1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(rate)'!$O$195:$O$353</c:f>
              <c:numCache>
                <c:formatCode>#,##0</c:formatCode>
                <c:ptCount val="159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  <c:pt idx="156">
                  <c:v>501</c:v>
                </c:pt>
                <c:pt idx="157">
                  <c:v>493</c:v>
                </c:pt>
                <c:pt idx="158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7-4B2C-A94C-7DD364462ECF}"/>
            </c:ext>
          </c:extLst>
        </c:ser>
        <c:ser>
          <c:idx val="4"/>
          <c:order val="2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(rate)'!$P$195:$P$353</c:f>
              <c:numCache>
                <c:formatCode>#,##0</c:formatCode>
                <c:ptCount val="159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  <c:pt idx="156">
                  <c:v>1271</c:v>
                </c:pt>
                <c:pt idx="157">
                  <c:v>1263</c:v>
                </c:pt>
                <c:pt idx="158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7-4B2C-A94C-7DD364462ECF}"/>
            </c:ext>
          </c:extLst>
        </c:ser>
        <c:ser>
          <c:idx val="5"/>
          <c:order val="3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(rate)'!$Q$195:$Q$353</c:f>
              <c:numCache>
                <c:formatCode>#,##0</c:formatCode>
                <c:ptCount val="159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  <c:pt idx="156">
                  <c:v>1085</c:v>
                </c:pt>
                <c:pt idx="157">
                  <c:v>1204</c:v>
                </c:pt>
                <c:pt idx="158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7-4B2C-A94C-7DD364462ECF}"/>
            </c:ext>
          </c:extLst>
        </c:ser>
        <c:ser>
          <c:idx val="0"/>
          <c:order val="4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(rate)'!$L$195:$L$353</c:f>
              <c:numCache>
                <c:formatCode>#,##0</c:formatCode>
                <c:ptCount val="159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  <c:pt idx="156">
                  <c:v>11724</c:v>
                </c:pt>
                <c:pt idx="157">
                  <c:v>12209</c:v>
                </c:pt>
                <c:pt idx="158">
                  <c:v>14197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7-4B2C-A94C-7DD364462ECF}"/>
            </c:ext>
          </c:extLst>
        </c:ser>
        <c:ser>
          <c:idx val="1"/>
          <c:order val="5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C7-4B2C-A94C-7DD36446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3136"/>
        <c:axId val="1"/>
      </c:lineChart>
      <c:catAx>
        <c:axId val="13016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31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392234591365736E-2"/>
          <c:y val="1.2485795611355819E-2"/>
          <c:w val="0.45856356231333156"/>
          <c:h val="0.278092995611640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0-4AA5-B7EC-89B38D583FE6}"/>
            </c:ext>
          </c:extLst>
        </c:ser>
        <c:ser>
          <c:idx val="0"/>
          <c:order val="1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(rate)'!$B$195:$B$353</c:f>
              <c:numCache>
                <c:formatCode>#,##0</c:formatCode>
                <c:ptCount val="159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  <c:pt idx="156">
                  <c:v>2148.5340471999998</c:v>
                </c:pt>
                <c:pt idx="157">
                  <c:v>2218.1738637999997</c:v>
                </c:pt>
                <c:pt idx="158">
                  <c:v>2588.0149987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0-4AA5-B7EC-89B38D583FE6}"/>
            </c:ext>
          </c:extLst>
        </c:ser>
        <c:ser>
          <c:idx val="5"/>
          <c:order val="2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(rate)'!$G$195:$G$353</c:f>
              <c:numCache>
                <c:formatCode>#,##0</c:formatCode>
                <c:ptCount val="159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  <c:pt idx="156">
                  <c:v>217.02029560000003</c:v>
                </c:pt>
                <c:pt idx="157">
                  <c:v>256.36843160000001</c:v>
                </c:pt>
                <c:pt idx="158">
                  <c:v>307.20137790000001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0-4AA5-B7EC-89B38D583FE6}"/>
            </c:ext>
          </c:extLst>
        </c:ser>
        <c:ser>
          <c:idx val="4"/>
          <c:order val="3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(rate)'!$F$195:$F$353</c:f>
              <c:numCache>
                <c:formatCode>#,##0</c:formatCode>
                <c:ptCount val="159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  <c:pt idx="156">
                  <c:v>263.68569309999998</c:v>
                </c:pt>
                <c:pt idx="157">
                  <c:v>260.85693359999999</c:v>
                </c:pt>
                <c:pt idx="158">
                  <c:v>320.3443934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0-4AA5-B7EC-89B38D583FE6}"/>
            </c:ext>
          </c:extLst>
        </c:ser>
        <c:ser>
          <c:idx val="3"/>
          <c:order val="4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(rate)'!$E$195:$E$353</c:f>
              <c:numCache>
                <c:formatCode>#,##0</c:formatCode>
                <c:ptCount val="159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  <c:pt idx="156">
                  <c:v>106.12229210000001</c:v>
                </c:pt>
                <c:pt idx="157">
                  <c:v>99.663181500000007</c:v>
                </c:pt>
                <c:pt idx="158">
                  <c:v>128.22234760000001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B0-4AA5-B7EC-89B38D583FE6}"/>
            </c:ext>
          </c:extLst>
        </c:ser>
        <c:ser>
          <c:idx val="2"/>
          <c:order val="5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(rate)'!$D$195:$D$353</c:f>
              <c:numCache>
                <c:formatCode>#,##0</c:formatCode>
                <c:ptCount val="159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  <c:pt idx="156">
                  <c:v>53.865336399999997</c:v>
                </c:pt>
                <c:pt idx="157">
                  <c:v>51.670437499999998</c:v>
                </c:pt>
                <c:pt idx="158">
                  <c:v>52.088509999999999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B0-4AA5-B7EC-89B38D58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6016"/>
        <c:axId val="1"/>
      </c:areaChart>
      <c:catAx>
        <c:axId val="218386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60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709942981265273"/>
          <c:y val="0.69125988965535901"/>
          <c:w val="0.76933706217757281"/>
          <c:h val="0.1555050708465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(rate)'!$M$2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(rate)'!$M$195:$M$353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1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9</c:v>
                </c:pt>
                <c:pt idx="126">
                  <c:v>5</c:v>
                </c:pt>
                <c:pt idx="127">
                  <c:v>3</c:v>
                </c:pt>
                <c:pt idx="128">
                  <c:v>0</c:v>
                </c:pt>
                <c:pt idx="129">
                  <c:v>4</c:v>
                </c:pt>
                <c:pt idx="130">
                  <c:v>1</c:v>
                </c:pt>
                <c:pt idx="131">
                  <c:v>10</c:v>
                </c:pt>
                <c:pt idx="132">
                  <c:v>2</c:v>
                </c:pt>
                <c:pt idx="133">
                  <c:v>8</c:v>
                </c:pt>
                <c:pt idx="134">
                  <c:v>5</c:v>
                </c:pt>
                <c:pt idx="135">
                  <c:v>11</c:v>
                </c:pt>
                <c:pt idx="136">
                  <c:v>9</c:v>
                </c:pt>
                <c:pt idx="137">
                  <c:v>36</c:v>
                </c:pt>
                <c:pt idx="138">
                  <c:v>51</c:v>
                </c:pt>
                <c:pt idx="139">
                  <c:v>65</c:v>
                </c:pt>
                <c:pt idx="140">
                  <c:v>77</c:v>
                </c:pt>
                <c:pt idx="141">
                  <c:v>104</c:v>
                </c:pt>
                <c:pt idx="142">
                  <c:v>0</c:v>
                </c:pt>
                <c:pt idx="143">
                  <c:v>67</c:v>
                </c:pt>
                <c:pt idx="144">
                  <c:v>110</c:v>
                </c:pt>
                <c:pt idx="145">
                  <c:v>95</c:v>
                </c:pt>
                <c:pt idx="146">
                  <c:v>102</c:v>
                </c:pt>
                <c:pt idx="147">
                  <c:v>118</c:v>
                </c:pt>
                <c:pt idx="148">
                  <c:v>121</c:v>
                </c:pt>
                <c:pt idx="149">
                  <c:v>135</c:v>
                </c:pt>
                <c:pt idx="150">
                  <c:v>93</c:v>
                </c:pt>
                <c:pt idx="151">
                  <c:v>116</c:v>
                </c:pt>
                <c:pt idx="152">
                  <c:v>141</c:v>
                </c:pt>
                <c:pt idx="153">
                  <c:v>143</c:v>
                </c:pt>
                <c:pt idx="154">
                  <c:v>157</c:v>
                </c:pt>
                <c:pt idx="155">
                  <c:v>177</c:v>
                </c:pt>
                <c:pt idx="156">
                  <c:v>169</c:v>
                </c:pt>
                <c:pt idx="157">
                  <c:v>420</c:v>
                </c:pt>
                <c:pt idx="158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7-49B3-AA7D-EF8DDBEEA581}"/>
            </c:ext>
          </c:extLst>
        </c:ser>
        <c:ser>
          <c:idx val="0"/>
          <c:order val="1"/>
          <c:tx>
            <c:strRef>
              <c:f>'data for graphs (rate)'!$L$2</c:f>
              <c:strCache>
                <c:ptCount val="1"/>
                <c:pt idx="0">
                  <c:v>fixe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(rate)'!$L$195:$L$353</c:f>
              <c:numCache>
                <c:formatCode>#,##0</c:formatCode>
                <c:ptCount val="159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  <c:pt idx="156">
                  <c:v>11724</c:v>
                </c:pt>
                <c:pt idx="157">
                  <c:v>12209</c:v>
                </c:pt>
                <c:pt idx="158">
                  <c:v>14197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7-49B3-AA7D-EF8DDBEEA581}"/>
            </c:ext>
          </c:extLst>
        </c:ser>
        <c:ser>
          <c:idx val="5"/>
          <c:order val="2"/>
          <c:tx>
            <c:strRef>
              <c:f>'data for graphs (rate)'!$Q$2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(rate)'!$Q$195:$Q$353</c:f>
              <c:numCache>
                <c:formatCode>#,##0</c:formatCode>
                <c:ptCount val="159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  <c:pt idx="156">
                  <c:v>1085</c:v>
                </c:pt>
                <c:pt idx="157">
                  <c:v>1204</c:v>
                </c:pt>
                <c:pt idx="158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B7-49B3-AA7D-EF8DDBEEA581}"/>
            </c:ext>
          </c:extLst>
        </c:ser>
        <c:ser>
          <c:idx val="4"/>
          <c:order val="3"/>
          <c:tx>
            <c:strRef>
              <c:f>'data for graphs (rate)'!$P$2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(rate)'!$P$195:$P$353</c:f>
              <c:numCache>
                <c:formatCode>#,##0</c:formatCode>
                <c:ptCount val="159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  <c:pt idx="156">
                  <c:v>1271</c:v>
                </c:pt>
                <c:pt idx="157">
                  <c:v>1263</c:v>
                </c:pt>
                <c:pt idx="158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B7-49B3-AA7D-EF8DDBEEA581}"/>
            </c:ext>
          </c:extLst>
        </c:ser>
        <c:ser>
          <c:idx val="3"/>
          <c:order val="4"/>
          <c:tx>
            <c:strRef>
              <c:f>'data for graphs (rate)'!$O$2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(rate)'!$O$195:$O$353</c:f>
              <c:numCache>
                <c:formatCode>#,##0</c:formatCode>
                <c:ptCount val="159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  <c:pt idx="156">
                  <c:v>501</c:v>
                </c:pt>
                <c:pt idx="157">
                  <c:v>493</c:v>
                </c:pt>
                <c:pt idx="158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B7-49B3-AA7D-EF8DDBEEA581}"/>
            </c:ext>
          </c:extLst>
        </c:ser>
        <c:ser>
          <c:idx val="2"/>
          <c:order val="5"/>
          <c:tx>
            <c:strRef>
              <c:f>'data for graphs (rate)'!$N$2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(rate)'!$N$195:$N$353</c:f>
              <c:numCache>
                <c:formatCode>#,##0</c:formatCode>
                <c:ptCount val="159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  <c:pt idx="156">
                  <c:v>192</c:v>
                </c:pt>
                <c:pt idx="157">
                  <c:v>226</c:v>
                </c:pt>
                <c:pt idx="158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B7-49B3-AA7D-EF8DDBEEA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66736"/>
        <c:axId val="1"/>
      </c:areaChart>
      <c:catAx>
        <c:axId val="1112166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667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02764051045341"/>
          <c:y val="0.69013368773527828"/>
          <c:w val="0.76933706217757281"/>
          <c:h val="0.1555050708465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(rate)'!$C$195:$C$353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  <c:pt idx="156">
                  <c:v>43.100869299999999</c:v>
                </c:pt>
                <c:pt idx="157">
                  <c:v>95.8657757</c:v>
                </c:pt>
                <c:pt idx="158">
                  <c:v>146.1156656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B-427F-859D-BAD92D1D6934}"/>
            </c:ext>
          </c:extLst>
        </c:ser>
        <c:ser>
          <c:idx val="0"/>
          <c:order val="1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(rate)'!$B$195:$B$353</c:f>
              <c:numCache>
                <c:formatCode>#,##0</c:formatCode>
                <c:ptCount val="159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  <c:pt idx="156">
                  <c:v>2148.5340471999998</c:v>
                </c:pt>
                <c:pt idx="157">
                  <c:v>2218.1738637999997</c:v>
                </c:pt>
                <c:pt idx="158">
                  <c:v>2588.0149987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B-427F-859D-BAD92D1D6934}"/>
            </c:ext>
          </c:extLst>
        </c:ser>
        <c:ser>
          <c:idx val="5"/>
          <c:order val="2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(rate)'!$G$195:$G$353</c:f>
              <c:numCache>
                <c:formatCode>#,##0</c:formatCode>
                <c:ptCount val="159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  <c:pt idx="156">
                  <c:v>217.02029560000003</c:v>
                </c:pt>
                <c:pt idx="157">
                  <c:v>256.36843160000001</c:v>
                </c:pt>
                <c:pt idx="158">
                  <c:v>307.20137790000001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B-427F-859D-BAD92D1D6934}"/>
            </c:ext>
          </c:extLst>
        </c:ser>
        <c:ser>
          <c:idx val="4"/>
          <c:order val="3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(rate)'!$F$195:$F$353</c:f>
              <c:numCache>
                <c:formatCode>#,##0</c:formatCode>
                <c:ptCount val="159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  <c:pt idx="156">
                  <c:v>263.68569309999998</c:v>
                </c:pt>
                <c:pt idx="157">
                  <c:v>260.85693359999999</c:v>
                </c:pt>
                <c:pt idx="158">
                  <c:v>320.3443934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8B-427F-859D-BAD92D1D6934}"/>
            </c:ext>
          </c:extLst>
        </c:ser>
        <c:ser>
          <c:idx val="3"/>
          <c:order val="4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(rate)'!$E$195:$E$353</c:f>
              <c:numCache>
                <c:formatCode>#,##0</c:formatCode>
                <c:ptCount val="159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  <c:pt idx="156">
                  <c:v>106.12229210000001</c:v>
                </c:pt>
                <c:pt idx="157">
                  <c:v>99.663181500000007</c:v>
                </c:pt>
                <c:pt idx="158">
                  <c:v>128.22234760000001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8B-427F-859D-BAD92D1D6934}"/>
            </c:ext>
          </c:extLst>
        </c:ser>
        <c:ser>
          <c:idx val="2"/>
          <c:order val="5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(rate)'!$D$195:$D$353</c:f>
              <c:numCache>
                <c:formatCode>#,##0</c:formatCode>
                <c:ptCount val="159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  <c:pt idx="156">
                  <c:v>53.865336399999997</c:v>
                </c:pt>
                <c:pt idx="157">
                  <c:v>51.670437499999998</c:v>
                </c:pt>
                <c:pt idx="158">
                  <c:v>52.088509999999999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8B-427F-859D-BAD92D1D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6496"/>
        <c:axId val="1"/>
      </c:areaChart>
      <c:catAx>
        <c:axId val="218386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64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8066250339397226E-2"/>
          <c:y val="0.69580030846358987"/>
          <c:w val="0.84668509367363565"/>
          <c:h val="0.14415437993726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(rate)'!$M$1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(rate)'!$M$195:$M$353</c:f>
              <c:numCache>
                <c:formatCode>#,##0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1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9</c:v>
                </c:pt>
                <c:pt idx="126">
                  <c:v>5</c:v>
                </c:pt>
                <c:pt idx="127">
                  <c:v>3</c:v>
                </c:pt>
                <c:pt idx="128">
                  <c:v>0</c:v>
                </c:pt>
                <c:pt idx="129">
                  <c:v>4</c:v>
                </c:pt>
                <c:pt idx="130">
                  <c:v>1</c:v>
                </c:pt>
                <c:pt idx="131">
                  <c:v>10</c:v>
                </c:pt>
                <c:pt idx="132">
                  <c:v>2</c:v>
                </c:pt>
                <c:pt idx="133">
                  <c:v>8</c:v>
                </c:pt>
                <c:pt idx="134">
                  <c:v>5</c:v>
                </c:pt>
                <c:pt idx="135">
                  <c:v>11</c:v>
                </c:pt>
                <c:pt idx="136">
                  <c:v>9</c:v>
                </c:pt>
                <c:pt idx="137">
                  <c:v>36</c:v>
                </c:pt>
                <c:pt idx="138">
                  <c:v>51</c:v>
                </c:pt>
                <c:pt idx="139">
                  <c:v>65</c:v>
                </c:pt>
                <c:pt idx="140">
                  <c:v>77</c:v>
                </c:pt>
                <c:pt idx="141">
                  <c:v>104</c:v>
                </c:pt>
                <c:pt idx="142">
                  <c:v>0</c:v>
                </c:pt>
                <c:pt idx="143">
                  <c:v>67</c:v>
                </c:pt>
                <c:pt idx="144">
                  <c:v>110</c:v>
                </c:pt>
                <c:pt idx="145">
                  <c:v>95</c:v>
                </c:pt>
                <c:pt idx="146">
                  <c:v>102</c:v>
                </c:pt>
                <c:pt idx="147">
                  <c:v>118</c:v>
                </c:pt>
                <c:pt idx="148">
                  <c:v>121</c:v>
                </c:pt>
                <c:pt idx="149">
                  <c:v>135</c:v>
                </c:pt>
                <c:pt idx="150">
                  <c:v>93</c:v>
                </c:pt>
                <c:pt idx="151">
                  <c:v>116</c:v>
                </c:pt>
                <c:pt idx="152">
                  <c:v>141</c:v>
                </c:pt>
                <c:pt idx="153">
                  <c:v>143</c:v>
                </c:pt>
                <c:pt idx="154">
                  <c:v>157</c:v>
                </c:pt>
                <c:pt idx="155">
                  <c:v>177</c:v>
                </c:pt>
                <c:pt idx="156">
                  <c:v>169</c:v>
                </c:pt>
                <c:pt idx="157">
                  <c:v>420</c:v>
                </c:pt>
                <c:pt idx="158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3-413F-A017-FDED1CEDFA0B}"/>
            </c:ext>
          </c:extLst>
        </c:ser>
        <c:ser>
          <c:idx val="0"/>
          <c:order val="1"/>
          <c:tx>
            <c:strRef>
              <c:f>'data for graphs (rate)'!$L$1</c:f>
              <c:strCache>
                <c:ptCount val="1"/>
                <c:pt idx="0">
                  <c:v>vast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(rate)'!$L$195:$L$353</c:f>
              <c:numCache>
                <c:formatCode>#,##0</c:formatCode>
                <c:ptCount val="159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  <c:pt idx="156">
                  <c:v>11724</c:v>
                </c:pt>
                <c:pt idx="157">
                  <c:v>12209</c:v>
                </c:pt>
                <c:pt idx="158">
                  <c:v>14197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3-413F-A017-FDED1CEDFA0B}"/>
            </c:ext>
          </c:extLst>
        </c:ser>
        <c:ser>
          <c:idx val="5"/>
          <c:order val="2"/>
          <c:tx>
            <c:strRef>
              <c:f>'data for graphs (rate)'!$Q$1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(rate)'!$Q$195:$Q$353</c:f>
              <c:numCache>
                <c:formatCode>#,##0</c:formatCode>
                <c:ptCount val="159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  <c:pt idx="156">
                  <c:v>1085</c:v>
                </c:pt>
                <c:pt idx="157">
                  <c:v>1204</c:v>
                </c:pt>
                <c:pt idx="158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3-413F-A017-FDED1CEDFA0B}"/>
            </c:ext>
          </c:extLst>
        </c:ser>
        <c:ser>
          <c:idx val="4"/>
          <c:order val="3"/>
          <c:tx>
            <c:strRef>
              <c:f>'data for graphs (rate)'!$P$1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(rate)'!$P$195:$P$353</c:f>
              <c:numCache>
                <c:formatCode>#,##0</c:formatCode>
                <c:ptCount val="159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  <c:pt idx="156">
                  <c:v>1271</c:v>
                </c:pt>
                <c:pt idx="157">
                  <c:v>1263</c:v>
                </c:pt>
                <c:pt idx="158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3-413F-A017-FDED1CEDFA0B}"/>
            </c:ext>
          </c:extLst>
        </c:ser>
        <c:ser>
          <c:idx val="3"/>
          <c:order val="4"/>
          <c:tx>
            <c:strRef>
              <c:f>'data for graphs (rate)'!$O$1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(rate)'!$O$195:$O$353</c:f>
              <c:numCache>
                <c:formatCode>#,##0</c:formatCode>
                <c:ptCount val="159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  <c:pt idx="156">
                  <c:v>501</c:v>
                </c:pt>
                <c:pt idx="157">
                  <c:v>493</c:v>
                </c:pt>
                <c:pt idx="158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B3-413F-A017-FDED1CEDFA0B}"/>
            </c:ext>
          </c:extLst>
        </c:ser>
        <c:ser>
          <c:idx val="2"/>
          <c:order val="5"/>
          <c:tx>
            <c:strRef>
              <c:f>'data for graphs (rate)'!$N$1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(rate)'!$A$195:$A$353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(rate)'!$N$195:$N$353</c:f>
              <c:numCache>
                <c:formatCode>#,##0</c:formatCode>
                <c:ptCount val="159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  <c:pt idx="156">
                  <c:v>192</c:v>
                </c:pt>
                <c:pt idx="157">
                  <c:v>226</c:v>
                </c:pt>
                <c:pt idx="158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3-413F-A017-FDED1CED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77296"/>
        <c:axId val="1"/>
      </c:areaChart>
      <c:catAx>
        <c:axId val="1112177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772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8756882975834931E-2"/>
          <c:y val="0.6969352351100081"/>
          <c:w val="0.84668509367363565"/>
          <c:h val="0.14415437993726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1"/>
          <c:order val="0"/>
          <c:tx>
            <c:strRef>
              <c:f>input!$E$2</c:f>
              <c:strCache>
                <c:ptCount val="1"/>
                <c:pt idx="0">
                  <c:v>A. Total des réalisations (montant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input!$E$207:$E$365</c:f>
              <c:numCache>
                <c:formatCode>#,##0</c:formatCode>
                <c:ptCount val="159"/>
                <c:pt idx="0">
                  <c:v>1826.29204218</c:v>
                </c:pt>
                <c:pt idx="1">
                  <c:v>1810.75722382</c:v>
                </c:pt>
                <c:pt idx="2">
                  <c:v>2074.38878871</c:v>
                </c:pt>
                <c:pt idx="3">
                  <c:v>1936.8839943099997</c:v>
                </c:pt>
                <c:pt idx="4">
                  <c:v>2112.8855699800001</c:v>
                </c:pt>
                <c:pt idx="5">
                  <c:v>2324.9779584559997</c:v>
                </c:pt>
                <c:pt idx="6">
                  <c:v>2276.0582184899999</c:v>
                </c:pt>
                <c:pt idx="7">
                  <c:v>1955.6803104000001</c:v>
                </c:pt>
                <c:pt idx="8">
                  <c:v>2121.99006396</c:v>
                </c:pt>
                <c:pt idx="9">
                  <c:v>2382.9911928899996</c:v>
                </c:pt>
                <c:pt idx="10">
                  <c:v>1811.9852687600001</c:v>
                </c:pt>
                <c:pt idx="11">
                  <c:v>2334.0156979300004</c:v>
                </c:pt>
                <c:pt idx="12">
                  <c:v>1563.8627850199998</c:v>
                </c:pt>
                <c:pt idx="13">
                  <c:v>1681.1260791000002</c:v>
                </c:pt>
                <c:pt idx="14">
                  <c:v>1766.4053380600003</c:v>
                </c:pt>
                <c:pt idx="15">
                  <c:v>1851.8082581400001</c:v>
                </c:pt>
                <c:pt idx="16">
                  <c:v>1792.79001857</c:v>
                </c:pt>
                <c:pt idx="17">
                  <c:v>2236.8862876500002</c:v>
                </c:pt>
                <c:pt idx="18">
                  <c:v>2160.6167974499999</c:v>
                </c:pt>
                <c:pt idx="19">
                  <c:v>1868.8190583800001</c:v>
                </c:pt>
                <c:pt idx="20">
                  <c:v>2333.7488946799999</c:v>
                </c:pt>
                <c:pt idx="21">
                  <c:v>2760.3419325300001</c:v>
                </c:pt>
                <c:pt idx="22">
                  <c:v>2823.2476765199999</c:v>
                </c:pt>
                <c:pt idx="23">
                  <c:v>6505.4134860800004</c:v>
                </c:pt>
                <c:pt idx="24">
                  <c:v>1921.0253148499996</c:v>
                </c:pt>
                <c:pt idx="25">
                  <c:v>2197.6014203599993</c:v>
                </c:pt>
                <c:pt idx="26">
                  <c:v>2968.1785576699995</c:v>
                </c:pt>
                <c:pt idx="27">
                  <c:v>2934.6661231900002</c:v>
                </c:pt>
                <c:pt idx="28">
                  <c:v>2933.5789067900005</c:v>
                </c:pt>
                <c:pt idx="29">
                  <c:v>3888.6953935700003</c:v>
                </c:pt>
                <c:pt idx="30">
                  <c:v>3596.3951848200004</c:v>
                </c:pt>
                <c:pt idx="31">
                  <c:v>3015.2288402299996</c:v>
                </c:pt>
                <c:pt idx="32">
                  <c:v>3521.9047970599995</c:v>
                </c:pt>
                <c:pt idx="33">
                  <c:v>3383.8966933199995</c:v>
                </c:pt>
                <c:pt idx="34">
                  <c:v>2544.6926473700005</c:v>
                </c:pt>
                <c:pt idx="35">
                  <c:v>3343.46513357</c:v>
                </c:pt>
                <c:pt idx="36">
                  <c:v>2065.1723059600004</c:v>
                </c:pt>
                <c:pt idx="37">
                  <c:v>2283.5014209299998</c:v>
                </c:pt>
                <c:pt idx="38">
                  <c:v>2732.0651699099999</c:v>
                </c:pt>
                <c:pt idx="39">
                  <c:v>2732.1865935599999</c:v>
                </c:pt>
                <c:pt idx="40">
                  <c:v>3045.0213328700002</c:v>
                </c:pt>
                <c:pt idx="41">
                  <c:v>3862.4627727699999</c:v>
                </c:pt>
                <c:pt idx="42">
                  <c:v>3423.9617322399999</c:v>
                </c:pt>
                <c:pt idx="43">
                  <c:v>3272.17697623</c:v>
                </c:pt>
                <c:pt idx="44">
                  <c:v>3569.7678626399997</c:v>
                </c:pt>
                <c:pt idx="45">
                  <c:v>3387.0826354299993</c:v>
                </c:pt>
                <c:pt idx="46">
                  <c:v>2944.4144988900002</c:v>
                </c:pt>
                <c:pt idx="47">
                  <c:v>3799.5758243200003</c:v>
                </c:pt>
                <c:pt idx="48">
                  <c:v>2718.9836424100004</c:v>
                </c:pt>
                <c:pt idx="49">
                  <c:v>2960.9638767700003</c:v>
                </c:pt>
                <c:pt idx="50">
                  <c:v>3489.2403726499997</c:v>
                </c:pt>
                <c:pt idx="51">
                  <c:v>2694.7489290700005</c:v>
                </c:pt>
                <c:pt idx="52">
                  <c:v>2993.7281944900001</c:v>
                </c:pt>
                <c:pt idx="53">
                  <c:v>3617.4224889400002</c:v>
                </c:pt>
                <c:pt idx="54">
                  <c:v>2615.37288898</c:v>
                </c:pt>
                <c:pt idx="55">
                  <c:v>2531.2250239</c:v>
                </c:pt>
                <c:pt idx="56">
                  <c:v>2768.1346744400003</c:v>
                </c:pt>
                <c:pt idx="57">
                  <c:v>3019.5529638799999</c:v>
                </c:pt>
                <c:pt idx="58">
                  <c:v>2644.3679225799997</c:v>
                </c:pt>
                <c:pt idx="59">
                  <c:v>3097.1695181699997</c:v>
                </c:pt>
                <c:pt idx="60">
                  <c:v>2667.5429894399999</c:v>
                </c:pt>
                <c:pt idx="61">
                  <c:v>2686.3455806199995</c:v>
                </c:pt>
                <c:pt idx="62">
                  <c:v>3178.2583988300003</c:v>
                </c:pt>
                <c:pt idx="63">
                  <c:v>2790.4621252400002</c:v>
                </c:pt>
                <c:pt idx="64">
                  <c:v>2826.4078435649999</c:v>
                </c:pt>
                <c:pt idx="65">
                  <c:v>3554.4440416575003</c:v>
                </c:pt>
                <c:pt idx="66">
                  <c:v>3202.5419053699998</c:v>
                </c:pt>
                <c:pt idx="67">
                  <c:v>2983.3231217500006</c:v>
                </c:pt>
                <c:pt idx="68">
                  <c:v>3134.4160935666664</c:v>
                </c:pt>
                <c:pt idx="69">
                  <c:v>3528.8277816899999</c:v>
                </c:pt>
                <c:pt idx="70">
                  <c:v>3050.5691006699994</c:v>
                </c:pt>
                <c:pt idx="71">
                  <c:v>3519.2796996532147</c:v>
                </c:pt>
                <c:pt idx="72">
                  <c:v>2940.9733714348149</c:v>
                </c:pt>
                <c:pt idx="73">
                  <c:v>3010.6485646199999</c:v>
                </c:pt>
                <c:pt idx="74">
                  <c:v>3177.7714096200002</c:v>
                </c:pt>
                <c:pt idx="75">
                  <c:v>3231.9802928495001</c:v>
                </c:pt>
                <c:pt idx="76">
                  <c:v>3341.208994907568</c:v>
                </c:pt>
                <c:pt idx="77">
                  <c:v>3777.9834795932252</c:v>
                </c:pt>
                <c:pt idx="78">
                  <c:v>3673.491467971613</c:v>
                </c:pt>
                <c:pt idx="79">
                  <c:v>3220.85205778</c:v>
                </c:pt>
                <c:pt idx="80">
                  <c:v>3603.2022356096663</c:v>
                </c:pt>
                <c:pt idx="81">
                  <c:v>4046.0052279600004</c:v>
                </c:pt>
                <c:pt idx="82">
                  <c:v>3787.9700501299994</c:v>
                </c:pt>
                <c:pt idx="83">
                  <c:v>8360.5011425900011</c:v>
                </c:pt>
                <c:pt idx="84">
                  <c:v>2513.2931262100001</c:v>
                </c:pt>
                <c:pt idx="85">
                  <c:v>2289.3664471800003</c:v>
                </c:pt>
                <c:pt idx="86">
                  <c:v>2456.4837782300001</c:v>
                </c:pt>
                <c:pt idx="87">
                  <c:v>1851.6289591100001</c:v>
                </c:pt>
                <c:pt idx="88">
                  <c:v>3313.0143620199997</c:v>
                </c:pt>
                <c:pt idx="89">
                  <c:v>3561.6931913100002</c:v>
                </c:pt>
                <c:pt idx="90">
                  <c:v>3171.9776770900007</c:v>
                </c:pt>
                <c:pt idx="91">
                  <c:v>2712.2986137900007</c:v>
                </c:pt>
                <c:pt idx="92">
                  <c:v>3662.7656611099997</c:v>
                </c:pt>
                <c:pt idx="93">
                  <c:v>4302.9627742700013</c:v>
                </c:pt>
                <c:pt idx="94">
                  <c:v>3710.4768765000003</c:v>
                </c:pt>
                <c:pt idx="95">
                  <c:v>4761.6969216799998</c:v>
                </c:pt>
                <c:pt idx="96">
                  <c:v>3245.3086873299999</c:v>
                </c:pt>
                <c:pt idx="97">
                  <c:v>3467.0122221199999</c:v>
                </c:pt>
                <c:pt idx="98">
                  <c:v>4259.6793481800005</c:v>
                </c:pt>
                <c:pt idx="99">
                  <c:v>3878.4362716700002</c:v>
                </c:pt>
                <c:pt idx="100">
                  <c:v>3911.1044733200006</c:v>
                </c:pt>
                <c:pt idx="101">
                  <c:v>4874.2006575500009</c:v>
                </c:pt>
                <c:pt idx="102">
                  <c:v>4351.7436149300011</c:v>
                </c:pt>
                <c:pt idx="103">
                  <c:v>3742.1583752099991</c:v>
                </c:pt>
                <c:pt idx="104">
                  <c:v>4275.46843799</c:v>
                </c:pt>
                <c:pt idx="105">
                  <c:v>4038.3209067299995</c:v>
                </c:pt>
                <c:pt idx="106">
                  <c:v>3098.1498028700003</c:v>
                </c:pt>
                <c:pt idx="107">
                  <c:v>3917.8978667999995</c:v>
                </c:pt>
                <c:pt idx="108">
                  <c:v>4122.3978987400005</c:v>
                </c:pt>
                <c:pt idx="109">
                  <c:v>3773.8910000000001</c:v>
                </c:pt>
                <c:pt idx="110">
                  <c:v>4339.4510383600009</c:v>
                </c:pt>
                <c:pt idx="111">
                  <c:v>3869.3953275899999</c:v>
                </c:pt>
                <c:pt idx="112">
                  <c:v>4088.4653195799997</c:v>
                </c:pt>
                <c:pt idx="113">
                  <c:v>4738.8236916800006</c:v>
                </c:pt>
                <c:pt idx="114">
                  <c:v>3802.9529599899997</c:v>
                </c:pt>
                <c:pt idx="115">
                  <c:v>3554.9410006999997</c:v>
                </c:pt>
                <c:pt idx="116">
                  <c:v>3787.5014406400005</c:v>
                </c:pt>
                <c:pt idx="117">
                  <c:v>3544.4026381299996</c:v>
                </c:pt>
                <c:pt idx="118">
                  <c:v>2873.7925143700004</c:v>
                </c:pt>
                <c:pt idx="119">
                  <c:v>3542.8448292399999</c:v>
                </c:pt>
                <c:pt idx="120">
                  <c:v>2291.8445296</c:v>
                </c:pt>
                <c:pt idx="121">
                  <c:v>2368.5906588799999</c:v>
                </c:pt>
                <c:pt idx="122">
                  <c:v>2743.3595371599999</c:v>
                </c:pt>
                <c:pt idx="123">
                  <c:v>2242.7423961100003</c:v>
                </c:pt>
                <c:pt idx="124">
                  <c:v>2415.8551023600003</c:v>
                </c:pt>
                <c:pt idx="125">
                  <c:v>2915.3157339700001</c:v>
                </c:pt>
                <c:pt idx="126">
                  <c:v>2461.5819999999999</c:v>
                </c:pt>
                <c:pt idx="127">
                  <c:v>2356.6669999999999</c:v>
                </c:pt>
                <c:pt idx="128">
                  <c:v>2621.0859999999998</c:v>
                </c:pt>
                <c:pt idx="129">
                  <c:v>2896.1289999999999</c:v>
                </c:pt>
                <c:pt idx="130">
                  <c:v>2409.2849999999999</c:v>
                </c:pt>
                <c:pt idx="131">
                  <c:v>3076.6660000000002</c:v>
                </c:pt>
                <c:pt idx="132">
                  <c:v>2015.8303291999996</c:v>
                </c:pt>
                <c:pt idx="133">
                  <c:v>2163.8333346100003</c:v>
                </c:pt>
                <c:pt idx="134">
                  <c:v>2382.0107494200001</c:v>
                </c:pt>
                <c:pt idx="135">
                  <c:v>2510.02773897</c:v>
                </c:pt>
                <c:pt idx="136">
                  <c:v>2565.9248162100002</c:v>
                </c:pt>
                <c:pt idx="137">
                  <c:v>2889.4766483200005</c:v>
                </c:pt>
                <c:pt idx="138">
                  <c:v>2993.4333200199994</c:v>
                </c:pt>
                <c:pt idx="139">
                  <c:v>2632.9348552299998</c:v>
                </c:pt>
                <c:pt idx="140">
                  <c:v>2860.34895517</c:v>
                </c:pt>
                <c:pt idx="141">
                  <c:v>3397.3044028000004</c:v>
                </c:pt>
                <c:pt idx="142">
                  <c:v>2624.1511218700002</c:v>
                </c:pt>
                <c:pt idx="143">
                  <c:v>3265.4094536500002</c:v>
                </c:pt>
                <c:pt idx="144">
                  <c:v>3660.11638404</c:v>
                </c:pt>
                <c:pt idx="145">
                  <c:v>3180.97417769</c:v>
                </c:pt>
                <c:pt idx="146">
                  <c:v>3215.6162416099996</c:v>
                </c:pt>
                <c:pt idx="147">
                  <c:v>3541.1834129799995</c:v>
                </c:pt>
                <c:pt idx="148">
                  <c:v>3208.2587993200004</c:v>
                </c:pt>
                <c:pt idx="149">
                  <c:v>3806.7939851000001</c:v>
                </c:pt>
                <c:pt idx="150">
                  <c:v>3815.9117983000001</c:v>
                </c:pt>
                <c:pt idx="151">
                  <c:v>3114.4224224999998</c:v>
                </c:pt>
                <c:pt idx="152">
                  <c:v>3612.3209087</c:v>
                </c:pt>
                <c:pt idx="153">
                  <c:v>3822.2982191999999</c:v>
                </c:pt>
                <c:pt idx="154">
                  <c:v>3045.1446154999999</c:v>
                </c:pt>
                <c:pt idx="155">
                  <c:v>3940.1031614000003</c:v>
                </c:pt>
                <c:pt idx="156">
                  <c:v>2832.3285418999999</c:v>
                </c:pt>
                <c:pt idx="157">
                  <c:v>2982.5986645999997</c:v>
                </c:pt>
                <c:pt idx="158">
                  <c:v>3541.9858914000001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9-4B32-B550-96174987BBD3}"/>
            </c:ext>
          </c:extLst>
        </c:ser>
        <c:ser>
          <c:idx val="0"/>
          <c:order val="1"/>
          <c:tx>
            <c:strRef>
              <c:f>input!$D$2</c:f>
              <c:strCache>
                <c:ptCount val="1"/>
                <c:pt idx="0">
                  <c:v>A1. Réalisations hors refinancements (montant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input!$D$207:$D$365</c:f>
              <c:numCache>
                <c:formatCode>#,##0</c:formatCode>
                <c:ptCount val="159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  <c:pt idx="156">
                  <c:v>2738.3586655999998</c:v>
                </c:pt>
                <c:pt idx="157">
                  <c:v>2867.2082009999995</c:v>
                </c:pt>
                <c:pt idx="158">
                  <c:v>3406.8228790000003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9-4B32-B550-96174987BBD3}"/>
            </c:ext>
          </c:extLst>
        </c:ser>
        <c:ser>
          <c:idx val="2"/>
          <c:order val="2"/>
          <c:tx>
            <c:strRef>
              <c:f>input!$M$2</c:f>
              <c:strCache>
                <c:ptCount val="1"/>
                <c:pt idx="0">
                  <c:v>A2. Refinancements (montant - x 1000000 €)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input!$M$207:$M$365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9-4B32-B550-96174987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6496"/>
        <c:axId val="1"/>
      </c:lineChart>
      <c:catAx>
        <c:axId val="13016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6496"/>
        <c:crosses val="autoZero"/>
        <c:crossBetween val="between"/>
        <c:majorUnit val="1000"/>
        <c:min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939180016291071E-2"/>
          <c:y val="1.5891082053657322E-2"/>
          <c:w val="0.46132598425196858"/>
          <c:h val="0.187287027469982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1"/>
          <c:order val="0"/>
          <c:tx>
            <c:strRef>
              <c:f>input!$E$1</c:f>
              <c:strCache>
                <c:ptCount val="1"/>
                <c:pt idx="0">
                  <c:v>A. Totaal van de realisaties (bedrag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input!$E$207:$E$365</c:f>
              <c:numCache>
                <c:formatCode>#,##0</c:formatCode>
                <c:ptCount val="159"/>
                <c:pt idx="0">
                  <c:v>1826.29204218</c:v>
                </c:pt>
                <c:pt idx="1">
                  <c:v>1810.75722382</c:v>
                </c:pt>
                <c:pt idx="2">
                  <c:v>2074.38878871</c:v>
                </c:pt>
                <c:pt idx="3">
                  <c:v>1936.8839943099997</c:v>
                </c:pt>
                <c:pt idx="4">
                  <c:v>2112.8855699800001</c:v>
                </c:pt>
                <c:pt idx="5">
                  <c:v>2324.9779584559997</c:v>
                </c:pt>
                <c:pt idx="6">
                  <c:v>2276.0582184899999</c:v>
                </c:pt>
                <c:pt idx="7">
                  <c:v>1955.6803104000001</c:v>
                </c:pt>
                <c:pt idx="8">
                  <c:v>2121.99006396</c:v>
                </c:pt>
                <c:pt idx="9">
                  <c:v>2382.9911928899996</c:v>
                </c:pt>
                <c:pt idx="10">
                  <c:v>1811.9852687600001</c:v>
                </c:pt>
                <c:pt idx="11">
                  <c:v>2334.0156979300004</c:v>
                </c:pt>
                <c:pt idx="12">
                  <c:v>1563.8627850199998</c:v>
                </c:pt>
                <c:pt idx="13">
                  <c:v>1681.1260791000002</c:v>
                </c:pt>
                <c:pt idx="14">
                  <c:v>1766.4053380600003</c:v>
                </c:pt>
                <c:pt idx="15">
                  <c:v>1851.8082581400001</c:v>
                </c:pt>
                <c:pt idx="16">
                  <c:v>1792.79001857</c:v>
                </c:pt>
                <c:pt idx="17">
                  <c:v>2236.8862876500002</c:v>
                </c:pt>
                <c:pt idx="18">
                  <c:v>2160.6167974499999</c:v>
                </c:pt>
                <c:pt idx="19">
                  <c:v>1868.8190583800001</c:v>
                </c:pt>
                <c:pt idx="20">
                  <c:v>2333.7488946799999</c:v>
                </c:pt>
                <c:pt idx="21">
                  <c:v>2760.3419325300001</c:v>
                </c:pt>
                <c:pt idx="22">
                  <c:v>2823.2476765199999</c:v>
                </c:pt>
                <c:pt idx="23">
                  <c:v>6505.4134860800004</c:v>
                </c:pt>
                <c:pt idx="24">
                  <c:v>1921.0253148499996</c:v>
                </c:pt>
                <c:pt idx="25">
                  <c:v>2197.6014203599993</c:v>
                </c:pt>
                <c:pt idx="26">
                  <c:v>2968.1785576699995</c:v>
                </c:pt>
                <c:pt idx="27">
                  <c:v>2934.6661231900002</c:v>
                </c:pt>
                <c:pt idx="28">
                  <c:v>2933.5789067900005</c:v>
                </c:pt>
                <c:pt idx="29">
                  <c:v>3888.6953935700003</c:v>
                </c:pt>
                <c:pt idx="30">
                  <c:v>3596.3951848200004</c:v>
                </c:pt>
                <c:pt idx="31">
                  <c:v>3015.2288402299996</c:v>
                </c:pt>
                <c:pt idx="32">
                  <c:v>3521.9047970599995</c:v>
                </c:pt>
                <c:pt idx="33">
                  <c:v>3383.8966933199995</c:v>
                </c:pt>
                <c:pt idx="34">
                  <c:v>2544.6926473700005</c:v>
                </c:pt>
                <c:pt idx="35">
                  <c:v>3343.46513357</c:v>
                </c:pt>
                <c:pt idx="36">
                  <c:v>2065.1723059600004</c:v>
                </c:pt>
                <c:pt idx="37">
                  <c:v>2283.5014209299998</c:v>
                </c:pt>
                <c:pt idx="38">
                  <c:v>2732.0651699099999</c:v>
                </c:pt>
                <c:pt idx="39">
                  <c:v>2732.1865935599999</c:v>
                </c:pt>
                <c:pt idx="40">
                  <c:v>3045.0213328700002</c:v>
                </c:pt>
                <c:pt idx="41">
                  <c:v>3862.4627727699999</c:v>
                </c:pt>
                <c:pt idx="42">
                  <c:v>3423.9617322399999</c:v>
                </c:pt>
                <c:pt idx="43">
                  <c:v>3272.17697623</c:v>
                </c:pt>
                <c:pt idx="44">
                  <c:v>3569.7678626399997</c:v>
                </c:pt>
                <c:pt idx="45">
                  <c:v>3387.0826354299993</c:v>
                </c:pt>
                <c:pt idx="46">
                  <c:v>2944.4144988900002</c:v>
                </c:pt>
                <c:pt idx="47">
                  <c:v>3799.5758243200003</c:v>
                </c:pt>
                <c:pt idx="48">
                  <c:v>2718.9836424100004</c:v>
                </c:pt>
                <c:pt idx="49">
                  <c:v>2960.9638767700003</c:v>
                </c:pt>
                <c:pt idx="50">
                  <c:v>3489.2403726499997</c:v>
                </c:pt>
                <c:pt idx="51">
                  <c:v>2694.7489290700005</c:v>
                </c:pt>
                <c:pt idx="52">
                  <c:v>2993.7281944900001</c:v>
                </c:pt>
                <c:pt idx="53">
                  <c:v>3617.4224889400002</c:v>
                </c:pt>
                <c:pt idx="54">
                  <c:v>2615.37288898</c:v>
                </c:pt>
                <c:pt idx="55">
                  <c:v>2531.2250239</c:v>
                </c:pt>
                <c:pt idx="56">
                  <c:v>2768.1346744400003</c:v>
                </c:pt>
                <c:pt idx="57">
                  <c:v>3019.5529638799999</c:v>
                </c:pt>
                <c:pt idx="58">
                  <c:v>2644.3679225799997</c:v>
                </c:pt>
                <c:pt idx="59">
                  <c:v>3097.1695181699997</c:v>
                </c:pt>
                <c:pt idx="60">
                  <c:v>2667.5429894399999</c:v>
                </c:pt>
                <c:pt idx="61">
                  <c:v>2686.3455806199995</c:v>
                </c:pt>
                <c:pt idx="62">
                  <c:v>3178.2583988300003</c:v>
                </c:pt>
                <c:pt idx="63">
                  <c:v>2790.4621252400002</c:v>
                </c:pt>
                <c:pt idx="64">
                  <c:v>2826.4078435649999</c:v>
                </c:pt>
                <c:pt idx="65">
                  <c:v>3554.4440416575003</c:v>
                </c:pt>
                <c:pt idx="66">
                  <c:v>3202.5419053699998</c:v>
                </c:pt>
                <c:pt idx="67">
                  <c:v>2983.3231217500006</c:v>
                </c:pt>
                <c:pt idx="68">
                  <c:v>3134.4160935666664</c:v>
                </c:pt>
                <c:pt idx="69">
                  <c:v>3528.8277816899999</c:v>
                </c:pt>
                <c:pt idx="70">
                  <c:v>3050.5691006699994</c:v>
                </c:pt>
                <c:pt idx="71">
                  <c:v>3519.2796996532147</c:v>
                </c:pt>
                <c:pt idx="72">
                  <c:v>2940.9733714348149</c:v>
                </c:pt>
                <c:pt idx="73">
                  <c:v>3010.6485646199999</c:v>
                </c:pt>
                <c:pt idx="74">
                  <c:v>3177.7714096200002</c:v>
                </c:pt>
                <c:pt idx="75">
                  <c:v>3231.9802928495001</c:v>
                </c:pt>
                <c:pt idx="76">
                  <c:v>3341.208994907568</c:v>
                </c:pt>
                <c:pt idx="77">
                  <c:v>3777.9834795932252</c:v>
                </c:pt>
                <c:pt idx="78">
                  <c:v>3673.491467971613</c:v>
                </c:pt>
                <c:pt idx="79">
                  <c:v>3220.85205778</c:v>
                </c:pt>
                <c:pt idx="80">
                  <c:v>3603.2022356096663</c:v>
                </c:pt>
                <c:pt idx="81">
                  <c:v>4046.0052279600004</c:v>
                </c:pt>
                <c:pt idx="82">
                  <c:v>3787.9700501299994</c:v>
                </c:pt>
                <c:pt idx="83">
                  <c:v>8360.5011425900011</c:v>
                </c:pt>
                <c:pt idx="84">
                  <c:v>2513.2931262100001</c:v>
                </c:pt>
                <c:pt idx="85">
                  <c:v>2289.3664471800003</c:v>
                </c:pt>
                <c:pt idx="86">
                  <c:v>2456.4837782300001</c:v>
                </c:pt>
                <c:pt idx="87">
                  <c:v>1851.6289591100001</c:v>
                </c:pt>
                <c:pt idx="88">
                  <c:v>3313.0143620199997</c:v>
                </c:pt>
                <c:pt idx="89">
                  <c:v>3561.6931913100002</c:v>
                </c:pt>
                <c:pt idx="90">
                  <c:v>3171.9776770900007</c:v>
                </c:pt>
                <c:pt idx="91">
                  <c:v>2712.2986137900007</c:v>
                </c:pt>
                <c:pt idx="92">
                  <c:v>3662.7656611099997</c:v>
                </c:pt>
                <c:pt idx="93">
                  <c:v>4302.9627742700013</c:v>
                </c:pt>
                <c:pt idx="94">
                  <c:v>3710.4768765000003</c:v>
                </c:pt>
                <c:pt idx="95">
                  <c:v>4761.6969216799998</c:v>
                </c:pt>
                <c:pt idx="96">
                  <c:v>3245.3086873299999</c:v>
                </c:pt>
                <c:pt idx="97">
                  <c:v>3467.0122221199999</c:v>
                </c:pt>
                <c:pt idx="98">
                  <c:v>4259.6793481800005</c:v>
                </c:pt>
                <c:pt idx="99">
                  <c:v>3878.4362716700002</c:v>
                </c:pt>
                <c:pt idx="100">
                  <c:v>3911.1044733200006</c:v>
                </c:pt>
                <c:pt idx="101">
                  <c:v>4874.2006575500009</c:v>
                </c:pt>
                <c:pt idx="102">
                  <c:v>4351.7436149300011</c:v>
                </c:pt>
                <c:pt idx="103">
                  <c:v>3742.1583752099991</c:v>
                </c:pt>
                <c:pt idx="104">
                  <c:v>4275.46843799</c:v>
                </c:pt>
                <c:pt idx="105">
                  <c:v>4038.3209067299995</c:v>
                </c:pt>
                <c:pt idx="106">
                  <c:v>3098.1498028700003</c:v>
                </c:pt>
                <c:pt idx="107">
                  <c:v>3917.8978667999995</c:v>
                </c:pt>
                <c:pt idx="108">
                  <c:v>4122.3978987400005</c:v>
                </c:pt>
                <c:pt idx="109">
                  <c:v>3773.8910000000001</c:v>
                </c:pt>
                <c:pt idx="110">
                  <c:v>4339.4510383600009</c:v>
                </c:pt>
                <c:pt idx="111">
                  <c:v>3869.3953275899999</c:v>
                </c:pt>
                <c:pt idx="112">
                  <c:v>4088.4653195799997</c:v>
                </c:pt>
                <c:pt idx="113">
                  <c:v>4738.8236916800006</c:v>
                </c:pt>
                <c:pt idx="114">
                  <c:v>3802.9529599899997</c:v>
                </c:pt>
                <c:pt idx="115">
                  <c:v>3554.9410006999997</c:v>
                </c:pt>
                <c:pt idx="116">
                  <c:v>3787.5014406400005</c:v>
                </c:pt>
                <c:pt idx="117">
                  <c:v>3544.4026381299996</c:v>
                </c:pt>
                <c:pt idx="118">
                  <c:v>2873.7925143700004</c:v>
                </c:pt>
                <c:pt idx="119">
                  <c:v>3542.8448292399999</c:v>
                </c:pt>
                <c:pt idx="120">
                  <c:v>2291.8445296</c:v>
                </c:pt>
                <c:pt idx="121">
                  <c:v>2368.5906588799999</c:v>
                </c:pt>
                <c:pt idx="122">
                  <c:v>2743.3595371599999</c:v>
                </c:pt>
                <c:pt idx="123">
                  <c:v>2242.7423961100003</c:v>
                </c:pt>
                <c:pt idx="124">
                  <c:v>2415.8551023600003</c:v>
                </c:pt>
                <c:pt idx="125">
                  <c:v>2915.3157339700001</c:v>
                </c:pt>
                <c:pt idx="126">
                  <c:v>2461.5819999999999</c:v>
                </c:pt>
                <c:pt idx="127">
                  <c:v>2356.6669999999999</c:v>
                </c:pt>
                <c:pt idx="128">
                  <c:v>2621.0859999999998</c:v>
                </c:pt>
                <c:pt idx="129">
                  <c:v>2896.1289999999999</c:v>
                </c:pt>
                <c:pt idx="130">
                  <c:v>2409.2849999999999</c:v>
                </c:pt>
                <c:pt idx="131">
                  <c:v>3076.6660000000002</c:v>
                </c:pt>
                <c:pt idx="132">
                  <c:v>2015.8303291999996</c:v>
                </c:pt>
                <c:pt idx="133">
                  <c:v>2163.8333346100003</c:v>
                </c:pt>
                <c:pt idx="134">
                  <c:v>2382.0107494200001</c:v>
                </c:pt>
                <c:pt idx="135">
                  <c:v>2510.02773897</c:v>
                </c:pt>
                <c:pt idx="136">
                  <c:v>2565.9248162100002</c:v>
                </c:pt>
                <c:pt idx="137">
                  <c:v>2889.4766483200005</c:v>
                </c:pt>
                <c:pt idx="138">
                  <c:v>2993.4333200199994</c:v>
                </c:pt>
                <c:pt idx="139">
                  <c:v>2632.9348552299998</c:v>
                </c:pt>
                <c:pt idx="140">
                  <c:v>2860.34895517</c:v>
                </c:pt>
                <c:pt idx="141">
                  <c:v>3397.3044028000004</c:v>
                </c:pt>
                <c:pt idx="142">
                  <c:v>2624.1511218700002</c:v>
                </c:pt>
                <c:pt idx="143">
                  <c:v>3265.4094536500002</c:v>
                </c:pt>
                <c:pt idx="144">
                  <c:v>3660.11638404</c:v>
                </c:pt>
                <c:pt idx="145">
                  <c:v>3180.97417769</c:v>
                </c:pt>
                <c:pt idx="146">
                  <c:v>3215.6162416099996</c:v>
                </c:pt>
                <c:pt idx="147">
                  <c:v>3541.1834129799995</c:v>
                </c:pt>
                <c:pt idx="148">
                  <c:v>3208.2587993200004</c:v>
                </c:pt>
                <c:pt idx="149">
                  <c:v>3806.7939851000001</c:v>
                </c:pt>
                <c:pt idx="150">
                  <c:v>3815.9117983000001</c:v>
                </c:pt>
                <c:pt idx="151">
                  <c:v>3114.4224224999998</c:v>
                </c:pt>
                <c:pt idx="152">
                  <c:v>3612.3209087</c:v>
                </c:pt>
                <c:pt idx="153">
                  <c:v>3822.2982191999999</c:v>
                </c:pt>
                <c:pt idx="154">
                  <c:v>3045.1446154999999</c:v>
                </c:pt>
                <c:pt idx="155">
                  <c:v>3940.1031614000003</c:v>
                </c:pt>
                <c:pt idx="156">
                  <c:v>2832.3285418999999</c:v>
                </c:pt>
                <c:pt idx="157">
                  <c:v>2982.5986645999997</c:v>
                </c:pt>
                <c:pt idx="158">
                  <c:v>3541.9858914000001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E-4944-B8E1-5F23A9DCCFBF}"/>
            </c:ext>
          </c:extLst>
        </c:ser>
        <c:ser>
          <c:idx val="0"/>
          <c:order val="1"/>
          <c:tx>
            <c:strRef>
              <c:f>input!$D$1</c:f>
              <c:strCache>
                <c:ptCount val="1"/>
                <c:pt idx="0">
                  <c:v>A1. Realisaties buiten de herfinancieringen (bedrag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input!$D$207:$D$365</c:f>
              <c:numCache>
                <c:formatCode>#,##0</c:formatCode>
                <c:ptCount val="159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  <c:pt idx="156">
                  <c:v>2738.3586655999998</c:v>
                </c:pt>
                <c:pt idx="157">
                  <c:v>2867.2082009999995</c:v>
                </c:pt>
                <c:pt idx="158">
                  <c:v>3406.8228790000003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E-4944-B8E1-5F23A9DCCFBF}"/>
            </c:ext>
          </c:extLst>
        </c:ser>
        <c:ser>
          <c:idx val="2"/>
          <c:order val="2"/>
          <c:tx>
            <c:strRef>
              <c:f>input!$M$1</c:f>
              <c:strCache>
                <c:ptCount val="1"/>
                <c:pt idx="0">
                  <c:v>A2. Herfinancieringen (bedrag - x 1000000 €)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input!$A$207:$A$365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input!$M$207:$M$365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E-4944-B8E1-5F23A9D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0736"/>
        <c:axId val="1"/>
      </c:lineChart>
      <c:catAx>
        <c:axId val="13016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0736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248655986967148E-2"/>
          <c:y val="2.1566455172178024E-2"/>
          <c:w val="0.45856356231333151"/>
          <c:h val="0.24177071347963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(aim)'!$K$2</c:f>
              <c:strCache>
                <c:ptCount val="1"/>
                <c:pt idx="0">
                  <c:v>TOTAL
hors refinancements
(montant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(aim)'!$K$207:$K$365</c:f>
              <c:numCache>
                <c:formatCode>#,##0</c:formatCode>
                <c:ptCount val="159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  <c:pt idx="156">
                  <c:v>2738.3586655999998</c:v>
                </c:pt>
                <c:pt idx="157">
                  <c:v>2867.2082009999995</c:v>
                </c:pt>
                <c:pt idx="158">
                  <c:v>3406.8228790000003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4-45DC-A013-A6570620F91F}"/>
            </c:ext>
          </c:extLst>
        </c:ser>
        <c:ser>
          <c:idx val="2"/>
          <c:order val="1"/>
          <c:tx>
            <c:strRef>
              <c:f>'data for graphs (aim)'!$G$2</c:f>
              <c:strCache>
                <c:ptCount val="1"/>
                <c:pt idx="0">
                  <c:v>refinancements
(internes + externes)
jusque 2004 y compris
(montant - x 1000000 €)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(aim)'!$G$110</c:f>
              <c:numCache>
                <c:formatCode>#,##0</c:formatCode>
                <c:ptCount val="1"/>
                <c:pt idx="0">
                  <c:v>297.77776729166703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4-45DC-A013-A6570620F91F}"/>
            </c:ext>
          </c:extLst>
        </c:ser>
        <c:ser>
          <c:idx val="1"/>
          <c:order val="2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4-45DC-A013-A6570620F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6016"/>
        <c:axId val="1"/>
      </c:lineChart>
      <c:catAx>
        <c:axId val="13016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6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904634996307127E-2"/>
          <c:y val="1.927453506199055E-2"/>
          <c:w val="0.57385086444028977"/>
          <c:h val="0.18253975035728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(aim)'!$K$1</c:f>
              <c:strCache>
                <c:ptCount val="1"/>
                <c:pt idx="0">
                  <c:v>TOTAAL
zonder herfinancieringen
(bedrag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(aim)'!$K$207:$K$365</c:f>
              <c:numCache>
                <c:formatCode>#,##0</c:formatCode>
                <c:ptCount val="159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  <c:pt idx="156">
                  <c:v>2738.3586655999998</c:v>
                </c:pt>
                <c:pt idx="157">
                  <c:v>2867.2082009999995</c:v>
                </c:pt>
                <c:pt idx="158">
                  <c:v>3406.8228790000003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C-4175-8B1D-6B6540BC52D3}"/>
            </c:ext>
          </c:extLst>
        </c:ser>
        <c:ser>
          <c:idx val="2"/>
          <c:order val="1"/>
          <c:tx>
            <c:strRef>
              <c:f>'data for graphs (aim)'!$G$1</c:f>
              <c:strCache>
                <c:ptCount val="1"/>
                <c:pt idx="0">
                  <c:v>herfinancieringen
(interne + externe)
tot en met 2004
(bedrag - x 1000000€)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(aim)'!$G$110</c:f>
              <c:numCache>
                <c:formatCode>#,##0</c:formatCode>
                <c:ptCount val="1"/>
                <c:pt idx="0">
                  <c:v>297.77776729166703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C-4175-8B1D-6B6540BC52D3}"/>
            </c:ext>
          </c:extLst>
        </c:ser>
        <c:ser>
          <c:idx val="1"/>
          <c:order val="2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C-4175-8B1D-6B6540BC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32736"/>
        <c:axId val="1"/>
      </c:lineChart>
      <c:catAx>
        <c:axId val="13016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32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248655986967148E-2"/>
          <c:y val="2.4971591222711639E-2"/>
          <c:w val="0.6740331251696986"/>
          <c:h val="0.14642458934137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6-455E-8B4B-B92B3874AAA4}"/>
            </c:ext>
          </c:extLst>
        </c:ser>
        <c:ser>
          <c:idx val="1"/>
          <c:order val="1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6-455E-8B4B-B92B3874AAA4}"/>
            </c:ext>
          </c:extLst>
        </c:ser>
        <c:ser>
          <c:idx val="2"/>
          <c:order val="2"/>
          <c:tx>
            <c:strRef>
              <c:f>'data for graphs (aim)'!$D$2</c:f>
              <c:strCache>
                <c:ptCount val="1"/>
                <c:pt idx="0">
                  <c:v>transformation (montant x 1000000 €)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(aim)'!$D$207:$D$365</c:f>
              <c:numCache>
                <c:formatCode>#,##0</c:formatCode>
                <c:ptCount val="159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  <c:pt idx="156">
                  <c:v>180.0371499</c:v>
                </c:pt>
                <c:pt idx="157">
                  <c:v>206.4084192</c:v>
                </c:pt>
                <c:pt idx="158">
                  <c:v>269.8706664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6-455E-8B4B-B92B3874AAA4}"/>
            </c:ext>
          </c:extLst>
        </c:ser>
        <c:ser>
          <c:idx val="3"/>
          <c:order val="3"/>
          <c:tx>
            <c:strRef>
              <c:f>'data for graphs (aim)'!$E$2</c:f>
              <c:strCache>
                <c:ptCount val="1"/>
                <c:pt idx="0">
                  <c:v>achat + transformation
(montant - x 1000000 €)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(aim)'!$E$207:$E$365</c:f>
              <c:numCache>
                <c:formatCode>#,##0</c:formatCode>
                <c:ptCount val="159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  <c:pt idx="156">
                  <c:v>251.18214410000002</c:v>
                </c:pt>
                <c:pt idx="157">
                  <c:v>252.6024405</c:v>
                </c:pt>
                <c:pt idx="158">
                  <c:v>307.30198349999995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D6-455E-8B4B-B92B3874AAA4}"/>
            </c:ext>
          </c:extLst>
        </c:ser>
        <c:ser>
          <c:idx val="4"/>
          <c:order val="4"/>
          <c:tx>
            <c:strRef>
              <c:f>'data for graphs (aim)'!$F$2</c:f>
              <c:strCache>
                <c:ptCount val="1"/>
                <c:pt idx="0">
                  <c:v>autre but immobilier
(montant - x 1000000 €)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(aim)'!$F$207:$F$365</c:f>
              <c:numCache>
                <c:formatCode>#,##0</c:formatCode>
                <c:ptCount val="159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  <c:pt idx="156">
                  <c:v>91.043981799999997</c:v>
                </c:pt>
                <c:pt idx="157">
                  <c:v>98.616163</c:v>
                </c:pt>
                <c:pt idx="158">
                  <c:v>104.5499499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D6-455E-8B4B-B92B3874AAA4}"/>
            </c:ext>
          </c:extLst>
        </c:ser>
        <c:ser>
          <c:idx val="6"/>
          <c:order val="5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(aim)'!$H$207:$H$365</c:f>
              <c:numCache>
                <c:formatCode>#,##0</c:formatCode>
                <c:ptCount val="159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  <c:pt idx="156">
                  <c:v>93.96987630000001</c:v>
                </c:pt>
                <c:pt idx="157">
                  <c:v>115.3904636</c:v>
                </c:pt>
                <c:pt idx="158">
                  <c:v>135.16301240000001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D6-455E-8B4B-B92B3874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7283584"/>
        <c:axId val="1"/>
      </c:lineChart>
      <c:catAx>
        <c:axId val="68728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283584"/>
        <c:crosses val="autoZero"/>
        <c:crossBetween val="midCat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424871029052413E-2"/>
          <c:y val="3.6242869316775589E-2"/>
          <c:w val="0.90301580233505285"/>
          <c:h val="0.206075899421354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(aim)'!$O$207:$O$365</c:f>
              <c:numCache>
                <c:formatCode>#,##0</c:formatCode>
                <c:ptCount val="159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  <c:pt idx="156">
                  <c:v>8884</c:v>
                </c:pt>
                <c:pt idx="157">
                  <c:v>9235</c:v>
                </c:pt>
                <c:pt idx="158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5-468E-B783-C31BEE1BE303}"/>
            </c:ext>
          </c:extLst>
        </c:ser>
        <c:ser>
          <c:idx val="1"/>
          <c:order val="1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(aim)'!$P$207:$P$365</c:f>
              <c:numCache>
                <c:formatCode>#,##0</c:formatCode>
                <c:ptCount val="159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  <c:pt idx="156">
                  <c:v>1255</c:v>
                </c:pt>
                <c:pt idx="157">
                  <c:v>1399</c:v>
                </c:pt>
                <c:pt idx="158">
                  <c:v>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5-468E-B783-C31BEE1BE303}"/>
            </c:ext>
          </c:extLst>
        </c:ser>
        <c:ser>
          <c:idx val="2"/>
          <c:order val="2"/>
          <c:tx>
            <c:strRef>
              <c:f>'data for graphs (aim)'!$Q$2</c:f>
              <c:strCache>
                <c:ptCount val="1"/>
                <c:pt idx="0">
                  <c:v>transformation (nombre)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(aim)'!$Q$207:$Q$365</c:f>
              <c:numCache>
                <c:formatCode>#,##0</c:formatCode>
                <c:ptCount val="159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  <c:pt idx="156">
                  <c:v>2329</c:v>
                </c:pt>
                <c:pt idx="157">
                  <c:v>2547</c:v>
                </c:pt>
                <c:pt idx="158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5-468E-B783-C31BEE1BE303}"/>
            </c:ext>
          </c:extLst>
        </c:ser>
        <c:ser>
          <c:idx val="3"/>
          <c:order val="3"/>
          <c:tx>
            <c:strRef>
              <c:f>'data for graphs (aim)'!$R$2</c:f>
              <c:strCache>
                <c:ptCount val="1"/>
                <c:pt idx="0">
                  <c:v>achat + transformation (nombre)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(aim)'!$R$207:$R$365</c:f>
              <c:numCache>
                <c:formatCode>#,##0</c:formatCode>
                <c:ptCount val="159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  <c:pt idx="156">
                  <c:v>1072</c:v>
                </c:pt>
                <c:pt idx="157">
                  <c:v>1122</c:v>
                </c:pt>
                <c:pt idx="158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C5-468E-B783-C31BEE1BE303}"/>
            </c:ext>
          </c:extLst>
        </c:ser>
        <c:ser>
          <c:idx val="4"/>
          <c:order val="4"/>
          <c:tx>
            <c:strRef>
              <c:f>'data for graphs (aim)'!$S$2</c:f>
              <c:strCache>
                <c:ptCount val="1"/>
                <c:pt idx="0">
                  <c:v>autre but immobilier (nombre)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(aim)'!$S$207:$S$365</c:f>
              <c:numCache>
                <c:formatCode>#,##0</c:formatCode>
                <c:ptCount val="159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  <c:pt idx="156">
                  <c:v>779</c:v>
                </c:pt>
                <c:pt idx="157">
                  <c:v>783</c:v>
                </c:pt>
                <c:pt idx="158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C5-468E-B783-C31BEE1BE303}"/>
            </c:ext>
          </c:extLst>
        </c:ser>
        <c:ser>
          <c:idx val="6"/>
          <c:order val="5"/>
          <c:tx>
            <c:strRef>
              <c:f>'data for graphs (aim)'!$U$2</c:f>
              <c:strCache>
                <c:ptCount val="1"/>
                <c:pt idx="0">
                  <c:v>refinancements
(externes)
à partir de 2005
(nombre)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(aim)'!$U$207:$U$365</c:f>
              <c:numCache>
                <c:formatCode>#,##0</c:formatCode>
                <c:ptCount val="159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  <c:pt idx="156">
                  <c:v>623</c:v>
                </c:pt>
                <c:pt idx="157">
                  <c:v>729</c:v>
                </c:pt>
                <c:pt idx="158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C5-468E-B783-C31BEE1B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61488"/>
        <c:axId val="1"/>
      </c:lineChart>
      <c:catAx>
        <c:axId val="22336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14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93212055389628E-2"/>
          <c:y val="2.6062538126163815E-2"/>
          <c:w val="0.88644691827314692"/>
          <c:h val="0.16978905036161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(aim)'!$B$207:$B$365</c:f>
              <c:numCache>
                <c:formatCode>#,##0</c:formatCode>
                <c:ptCount val="159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  <c:pt idx="156">
                  <c:v>1903.5259140000001</c:v>
                </c:pt>
                <c:pt idx="157">
                  <c:v>1956.8769631</c:v>
                </c:pt>
                <c:pt idx="158">
                  <c:v>2253.9982444000002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A-4729-9A89-49A9348D80AE}"/>
            </c:ext>
          </c:extLst>
        </c:ser>
        <c:ser>
          <c:idx val="1"/>
          <c:order val="1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(aim)'!$A$207:$A$365</c:f>
              <c:strCache>
                <c:ptCount val="159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2026-01</c:v>
                </c:pt>
                <c:pt idx="157">
                  <c:v>02</c:v>
                </c:pt>
                <c:pt idx="158">
                  <c:v>03</c:v>
                </c:pt>
              </c:strCache>
            </c:strRef>
          </c:cat>
          <c:val>
            <c:numRef>
              <c:f>'data for graphs (aim)'!$C$207:$C$365</c:f>
              <c:numCache>
                <c:formatCode>#,##0</c:formatCode>
                <c:ptCount val="159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  <c:pt idx="156">
                  <c:v>312.56947279999997</c:v>
                </c:pt>
                <c:pt idx="157">
                  <c:v>352.704251</c:v>
                </c:pt>
                <c:pt idx="158">
                  <c:v>471.10203230000002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729-9A89-49A9348D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14912"/>
        <c:axId val="1"/>
      </c:lineChart>
      <c:catAx>
        <c:axId val="11561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1491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154656530002718E-2"/>
          <c:y val="1.816114106600487E-2"/>
          <c:w val="0.29696128156394247"/>
          <c:h val="0.119182966770188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C2D509-4B60-49A6-BD87-861D110B93F0}">
  <sheetPr codeName="Chart12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6255E0-4FED-4F20-89B8-56350FA7F624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A438E1-00AB-4A1B-BA70-BD76B2376824}">
  <sheetPr codeName="Chart20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F5607C-50EB-4233-ADE1-D23477518B5D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320B75-1897-4AB9-8000-97A04C040E97}">
  <sheetPr codeName="Chart21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5ECB92-B6EF-4CA9-84EA-6FF163F05B54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C650C9-7E24-45F2-9628-84B02B3BA21A}">
  <sheetPr codeName="Chart22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44F084-FB1A-4DAA-ACE4-D286DF26C40B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6F3512-7E79-4E27-BA2A-845C104F994C}">
  <sheetPr codeName="Chart23"/>
  <sheetViews>
    <sheetView zoomScale="90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61335A-7CB1-44F2-ADD6-A8AE7575D615}">
  <sheetPr/>
  <sheetViews>
    <sheetView zoomScale="90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4F5320-CFC3-4B9A-B3F9-5FEBC5077FB3}">
  <sheetPr codeName="Chart24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E0722B-F6D1-4A7D-9C6F-70E125E7A666}">
  <sheetPr codeName="Chart13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8A793C-6FBB-4F8D-8CC2-3A28D70C66D8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AC7059-6892-4781-B9DF-C9CEDFA7876D}">
  <sheetPr codeName="Chart25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6270A1-4074-44DA-AA3F-530D0A99652B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CD9CED-42F4-4415-84C8-3581FB3FBBB5}">
  <sheetPr codeName="Chart26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E5F1DA-4CB2-485D-91DF-EB1C10E507C1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9C2A4C-FE98-4C0A-A57F-0A81A4D3F2DF}">
  <sheetPr codeName="Chart27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FBE659-0330-4E09-9BFC-A78CDE89D750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B33FE7-3440-4855-B75D-66F367279376}">
  <sheetPr codeName="Chart14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AD8F95-7FFC-435D-9C46-E3E39A73A381}">
  <sheetPr codeName="Chart16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79000-430B-4764-8FBC-E41FFCF72556}">
  <sheetPr codeName="Chart15"/>
  <sheetViews>
    <sheetView zoomScale="91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233D44-5856-4493-A4C8-B6455003CD11}">
  <sheetPr codeName="Chart17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8C53AC-FE9C-4089-9FEA-0A1DA23D9589}">
  <sheetPr codeName="Chart18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59AEF7-4FAF-4211-8833-A59DC7921849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DD2345-F3D3-4FA2-BE0C-1B6DDB27B2FF}">
  <sheetPr codeName="Chart19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78D776-51AE-5F98-D6E7-13FBD8A4B3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EB715-56B0-8303-C27A-A62DC316D1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86A72-50B1-33CE-BE0C-5304541E1E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9D7709-D45F-9467-85AC-445A3E3CC4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9966F-BD71-C7DE-E64D-B5B6477F61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1FB32-84B9-A90C-A891-D5CC5476D1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0A815-F78A-BB06-23BF-3D268FE977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1C02E-8B26-974F-8B4D-96C9218049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12E00-C694-DE48-08A8-6F8595AD2D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421DEA-824D-61DA-FD5F-988622E766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1B84C0-E90B-0B9B-7151-5D48FA9FFA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64604F-8491-4E36-0624-09F62EB632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3E9DA-591D-228C-F9C0-9A70BB3A91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C8209-A7B4-6AC5-367E-622CB39ABA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7F387C-ECA7-44BB-C480-CDD17729E9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4CFD0-B725-E988-9700-7B42466052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08D78-EC0A-E5FE-8ADF-A85C762469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8A55D3-0DBC-5685-6F6D-8AF19522F0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835DE1-0C74-DF6C-1526-FBE2E9E9A5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23EB0-B626-1BA2-40DF-2D81C076A0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17DB3F-268D-07E6-F9A2-5B6E1D35E0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816484" cy="84259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6F37C2-D519-2924-4136-45BEC8AC66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232D6-CA31-D521-8503-4E5BC3EA7C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CF5447-A0DF-ED15-1EBA-02F9C34D0E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898107-451C-2161-DEA1-0A1A99A4E6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811250" cy="8424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7B93D-CB31-24E5-2CDE-BDCCC966E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pc-bvk.be/" TargetMode="External"/><Relationship Id="rId2" Type="http://schemas.openxmlformats.org/officeDocument/2006/relationships/hyperlink" Target="http://www.febelfin.be/" TargetMode="External"/><Relationship Id="rId1" Type="http://schemas.openxmlformats.org/officeDocument/2006/relationships/hyperlink" Target="mailto:info@febelfin.b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febelfin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E43-A844-4B9B-82D3-8A44076EBE0F}">
  <sheetPr codeName="Sheet1">
    <pageSetUpPr fitToPage="1"/>
  </sheetPr>
  <dimension ref="B1:H29"/>
  <sheetViews>
    <sheetView showGridLines="0" tabSelected="1" workbookViewId="0">
      <selection activeCell="J28" sqref="J28"/>
    </sheetView>
  </sheetViews>
  <sheetFormatPr baseColWidth="10" defaultColWidth="11.453125" defaultRowHeight="12.5" x14ac:dyDescent="0.25"/>
  <cols>
    <col min="1" max="1" width="3.54296875" customWidth="1"/>
    <col min="2" max="2" width="11.453125" customWidth="1"/>
    <col min="3" max="3" width="35" customWidth="1"/>
    <col min="4" max="4" width="4" customWidth="1"/>
  </cols>
  <sheetData>
    <row r="1" spans="2:8" ht="13" x14ac:dyDescent="0.3">
      <c r="B1" s="23" t="s">
        <v>69</v>
      </c>
    </row>
    <row r="2" spans="2:8" x14ac:dyDescent="0.25">
      <c r="B2" s="23" t="s">
        <v>70</v>
      </c>
    </row>
    <row r="3" spans="2:8" x14ac:dyDescent="0.25">
      <c r="B3" s="23"/>
    </row>
    <row r="4" spans="2:8" ht="13" x14ac:dyDescent="0.3">
      <c r="B4" s="72" t="s">
        <v>55</v>
      </c>
    </row>
    <row r="5" spans="2:8" x14ac:dyDescent="0.25">
      <c r="B5" s="23"/>
    </row>
    <row r="6" spans="2:8" x14ac:dyDescent="0.25">
      <c r="B6" s="23" t="s">
        <v>56</v>
      </c>
    </row>
    <row r="7" spans="2:8" x14ac:dyDescent="0.25">
      <c r="B7" s="23" t="s">
        <v>48</v>
      </c>
    </row>
    <row r="9" spans="2:8" x14ac:dyDescent="0.25">
      <c r="B9" s="41" t="s">
        <v>71</v>
      </c>
    </row>
    <row r="10" spans="2:8" x14ac:dyDescent="0.25">
      <c r="B10" s="41" t="s">
        <v>59</v>
      </c>
    </row>
    <row r="12" spans="2:8" x14ac:dyDescent="0.25">
      <c r="B12" s="22" t="s">
        <v>196</v>
      </c>
    </row>
    <row r="13" spans="2:8" x14ac:dyDescent="0.25">
      <c r="B13" s="22" t="s">
        <v>49</v>
      </c>
    </row>
    <row r="16" spans="2:8" s="21" customFormat="1" ht="12.75" customHeight="1" x14ac:dyDescent="0.3">
      <c r="B16" s="24" t="s">
        <v>50</v>
      </c>
      <c r="C16" s="25"/>
      <c r="E16" s="24" t="s">
        <v>53</v>
      </c>
      <c r="F16" s="29"/>
      <c r="G16" s="29"/>
      <c r="H16" s="25"/>
    </row>
    <row r="17" spans="2:8" s="21" customFormat="1" x14ac:dyDescent="0.25">
      <c r="B17" s="26"/>
      <c r="C17" s="27"/>
      <c r="E17" s="26"/>
      <c r="H17" s="27"/>
    </row>
    <row r="18" spans="2:8" s="21" customFormat="1" ht="12.75" customHeight="1" x14ac:dyDescent="0.25">
      <c r="B18" s="26" t="s">
        <v>51</v>
      </c>
      <c r="C18" s="80" t="s">
        <v>195</v>
      </c>
      <c r="E18" s="26" t="s">
        <v>51</v>
      </c>
      <c r="F18" s="80" t="s">
        <v>195</v>
      </c>
      <c r="H18" s="27"/>
    </row>
    <row r="19" spans="2:8" s="21" customFormat="1" ht="12.75" customHeight="1" x14ac:dyDescent="0.25">
      <c r="B19" s="28" t="s">
        <v>54</v>
      </c>
      <c r="C19" s="239" t="s">
        <v>194</v>
      </c>
      <c r="E19" s="28" t="s">
        <v>54</v>
      </c>
      <c r="F19" s="30" t="str">
        <f>C19</f>
        <v>www.febelfin.be</v>
      </c>
      <c r="G19" s="31"/>
      <c r="H19" s="32"/>
    </row>
    <row r="20" spans="2:8" ht="12.75" customHeight="1" x14ac:dyDescent="0.25"/>
    <row r="21" spans="2:8" ht="12.75" customHeight="1" x14ac:dyDescent="0.25">
      <c r="B21" t="s">
        <v>52</v>
      </c>
    </row>
    <row r="22" spans="2:8" ht="12.75" customHeight="1" x14ac:dyDescent="0.25"/>
    <row r="24" spans="2:8" ht="12.75" customHeight="1" x14ac:dyDescent="0.25"/>
    <row r="25" spans="2:8" ht="12.75" customHeight="1" x14ac:dyDescent="0.25"/>
    <row r="26" spans="2:8" ht="12.75" customHeight="1" x14ac:dyDescent="0.25"/>
    <row r="27" spans="2:8" ht="12.75" customHeight="1" x14ac:dyDescent="0.25"/>
    <row r="28" spans="2:8" ht="12.75" customHeight="1" x14ac:dyDescent="0.25"/>
    <row r="29" spans="2:8" ht="12.75" customHeight="1" x14ac:dyDescent="0.25"/>
  </sheetData>
  <phoneticPr fontId="3" type="noConversion"/>
  <hyperlinks>
    <hyperlink ref="C18" r:id="rId1" xr:uid="{3749BC67-F295-4428-92BC-5432CD092961}"/>
    <hyperlink ref="C19" r:id="rId2" xr:uid="{B6775112-D73F-45DA-B59B-EF00967B6A01}"/>
    <hyperlink ref="F19" r:id="rId3" display="http://www.upc-bvk.be/" xr:uid="{DC196A9E-735E-4A20-AA98-30D8033522E7}"/>
    <hyperlink ref="F18" r:id="rId4" xr:uid="{BB5BAECF-FB06-48A2-9F9D-9FED24424588}"/>
  </hyperlinks>
  <pageMargins left="0.75" right="0.75" top="1" bottom="1" header="0.4921259845" footer="0.4921259845"/>
  <pageSetup paperSize="9" scale="86" orientation="portrait" horizontalDpi="4294967292" verticalDpi="12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3BE0-F0ED-4407-997F-2574CAD59571}">
  <sheetPr codeName="Sheet2">
    <pageSetUpPr fitToPage="1"/>
  </sheetPr>
  <dimension ref="A1:Z104"/>
  <sheetViews>
    <sheetView showGridLines="0" zoomScale="99" zoomScaleNormal="99" workbookViewId="0"/>
  </sheetViews>
  <sheetFormatPr baseColWidth="10" defaultColWidth="11.453125" defaultRowHeight="13" x14ac:dyDescent="0.3"/>
  <cols>
    <col min="1" max="1" width="5.7265625" style="7" customWidth="1"/>
    <col min="2" max="2" width="7.54296875" style="13" bestFit="1" customWidth="1"/>
    <col min="3" max="9" width="8.7265625" style="7" customWidth="1"/>
    <col min="10" max="10" width="3.7265625" style="7" customWidth="1"/>
    <col min="11" max="11" width="8.7265625" style="7" customWidth="1"/>
    <col min="12" max="12" width="11.453125" style="7" customWidth="1"/>
    <col min="13" max="13" width="5.7265625" style="7" customWidth="1"/>
    <col min="14" max="14" width="7.54296875" style="13" customWidth="1"/>
    <col min="15" max="16" width="8.7265625" style="7" customWidth="1"/>
    <col min="17" max="17" width="9.453125" style="7" bestFit="1" customWidth="1"/>
    <col min="18" max="20" width="8.7265625" style="7" customWidth="1"/>
    <col min="21" max="21" width="3.7265625" style="7" customWidth="1"/>
    <col min="22" max="22" width="8.7265625" style="7" customWidth="1"/>
    <col min="23" max="16384" width="11.453125" style="7"/>
  </cols>
  <sheetData>
    <row r="1" spans="1:22" ht="129" customHeight="1" x14ac:dyDescent="0.25">
      <c r="B1" s="71" t="s">
        <v>102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12" t="s">
        <v>113</v>
      </c>
      <c r="I1" s="112" t="s">
        <v>114</v>
      </c>
      <c r="K1" s="16" t="s">
        <v>61</v>
      </c>
      <c r="M1" s="6"/>
      <c r="N1" s="71" t="s">
        <v>103</v>
      </c>
      <c r="O1" s="67" t="s">
        <v>41</v>
      </c>
      <c r="P1" s="67" t="s">
        <v>42</v>
      </c>
      <c r="Q1" s="67" t="s">
        <v>43</v>
      </c>
      <c r="R1" s="67" t="s">
        <v>44</v>
      </c>
      <c r="S1" s="67" t="s">
        <v>45</v>
      </c>
      <c r="T1" s="67" t="s">
        <v>46</v>
      </c>
      <c r="U1" s="68"/>
      <c r="V1" s="67" t="s">
        <v>61</v>
      </c>
    </row>
    <row r="2" spans="1:22" s="5" customFormat="1" ht="129" customHeight="1" x14ac:dyDescent="0.3">
      <c r="B2" s="71" t="s">
        <v>72</v>
      </c>
      <c r="C2" s="16" t="s">
        <v>23</v>
      </c>
      <c r="D2" s="16" t="s">
        <v>24</v>
      </c>
      <c r="E2" s="16" t="s">
        <v>25</v>
      </c>
      <c r="F2" s="16" t="s">
        <v>26</v>
      </c>
      <c r="G2" s="16" t="s">
        <v>27</v>
      </c>
      <c r="H2" s="112" t="s">
        <v>111</v>
      </c>
      <c r="I2" s="112" t="s">
        <v>112</v>
      </c>
      <c r="K2" s="16" t="s">
        <v>62</v>
      </c>
      <c r="M2" s="170"/>
      <c r="N2" s="71" t="s">
        <v>73</v>
      </c>
      <c r="O2" s="67" t="s">
        <v>28</v>
      </c>
      <c r="P2" s="67" t="s">
        <v>35</v>
      </c>
      <c r="Q2" s="67" t="s">
        <v>31</v>
      </c>
      <c r="R2" s="67" t="s">
        <v>32</v>
      </c>
      <c r="S2" s="67" t="s">
        <v>33</v>
      </c>
      <c r="T2" s="67" t="s">
        <v>34</v>
      </c>
      <c r="U2" s="69"/>
      <c r="V2" s="67" t="s">
        <v>62</v>
      </c>
    </row>
    <row r="3" spans="1:22" s="5" customFormat="1" ht="12.5" x14ac:dyDescent="0.25">
      <c r="B3" s="55"/>
      <c r="C3" s="55"/>
      <c r="D3" s="55"/>
      <c r="E3" s="55"/>
      <c r="F3" s="55"/>
      <c r="G3" s="55"/>
      <c r="H3" s="55"/>
      <c r="I3" s="55"/>
      <c r="K3" s="55"/>
      <c r="N3" s="55"/>
      <c r="O3" s="55"/>
      <c r="P3" s="55"/>
      <c r="Q3" s="55"/>
      <c r="R3" s="55"/>
      <c r="S3" s="55"/>
      <c r="T3" s="55"/>
      <c r="V3" s="55"/>
    </row>
    <row r="4" spans="1:22" ht="12.75" customHeight="1" x14ac:dyDescent="0.3">
      <c r="A4" s="233" t="s">
        <v>67</v>
      </c>
      <c r="B4" s="47">
        <v>1996</v>
      </c>
      <c r="C4" s="6">
        <v>3464.0035795824979</v>
      </c>
      <c r="D4" s="6">
        <v>2054.5452517234794</v>
      </c>
      <c r="E4" s="6">
        <v>480.88609540430195</v>
      </c>
      <c r="F4" s="6">
        <v>758.07488367596352</v>
      </c>
      <c r="G4" s="6">
        <v>386.72195518580861</v>
      </c>
      <c r="H4" s="6">
        <v>1577.3541828313903</v>
      </c>
      <c r="I4" s="110" t="e">
        <v>#N/A</v>
      </c>
      <c r="K4" s="6">
        <v>8721.5859484034409</v>
      </c>
      <c r="M4" s="231" t="s">
        <v>67</v>
      </c>
      <c r="N4" s="47">
        <v>1996</v>
      </c>
      <c r="O4" s="63" t="s">
        <v>68</v>
      </c>
      <c r="P4" s="63" t="s">
        <v>68</v>
      </c>
      <c r="Q4" s="63" t="s">
        <v>68</v>
      </c>
      <c r="R4" s="63" t="s">
        <v>68</v>
      </c>
      <c r="S4" s="63" t="s">
        <v>68</v>
      </c>
      <c r="T4" s="63" t="s">
        <v>68</v>
      </c>
      <c r="U4" s="54"/>
      <c r="V4" s="63" t="s">
        <v>68</v>
      </c>
    </row>
    <row r="5" spans="1:22" x14ac:dyDescent="0.3">
      <c r="A5" s="234"/>
      <c r="B5" s="11">
        <v>1997</v>
      </c>
      <c r="C5" s="8">
        <v>4025.7183485699034</v>
      </c>
      <c r="D5" s="8">
        <v>1993.1326383738246</v>
      </c>
      <c r="E5" s="8">
        <v>572.42787627784708</v>
      </c>
      <c r="F5" s="8">
        <v>909.57704114124886</v>
      </c>
      <c r="G5" s="8">
        <v>511.48768341022168</v>
      </c>
      <c r="H5" s="8">
        <v>3661.8668837452278</v>
      </c>
      <c r="I5" s="111" t="e">
        <v>#N/A</v>
      </c>
      <c r="K5" s="8">
        <v>11674.20593506677</v>
      </c>
      <c r="M5" s="232"/>
      <c r="N5" s="11">
        <v>1997</v>
      </c>
      <c r="O5" s="8">
        <v>4333.3308099513879</v>
      </c>
      <c r="P5" s="8">
        <v>977.28025104661151</v>
      </c>
      <c r="Q5" s="8">
        <v>452.04903153633808</v>
      </c>
      <c r="R5" s="8">
        <v>891.98229744117737</v>
      </c>
      <c r="S5" s="8">
        <v>2177.3989104780353</v>
      </c>
      <c r="T5" s="8">
        <v>2842.1686009096156</v>
      </c>
      <c r="V5" s="8">
        <v>11674.20593506677</v>
      </c>
    </row>
    <row r="6" spans="1:22" x14ac:dyDescent="0.3">
      <c r="A6" s="234"/>
      <c r="B6" s="11">
        <v>1998</v>
      </c>
      <c r="C6" s="8">
        <v>4322.4713744024575</v>
      </c>
      <c r="D6" s="8">
        <v>1810.7242447696167</v>
      </c>
      <c r="E6" s="8">
        <v>671.84053826683328</v>
      </c>
      <c r="F6" s="8">
        <v>973.24481139712998</v>
      </c>
      <c r="G6" s="8">
        <v>484.08664937364119</v>
      </c>
      <c r="H6" s="8">
        <v>3114.480682576213</v>
      </c>
      <c r="I6" s="111" t="e">
        <v>#N/A</v>
      </c>
      <c r="K6" s="8">
        <v>11376.84773636028</v>
      </c>
      <c r="M6" s="232"/>
      <c r="N6" s="11">
        <v>1998</v>
      </c>
      <c r="O6" s="8">
        <v>7175.3666110231206</v>
      </c>
      <c r="P6" s="8">
        <v>171.10766600943799</v>
      </c>
      <c r="Q6" s="8">
        <v>319.94939840032862</v>
      </c>
      <c r="R6" s="8">
        <v>311.90886690348759</v>
      </c>
      <c r="S6" s="8">
        <v>1392.3049797651843</v>
      </c>
      <c r="T6" s="8">
        <v>2006.2348871012391</v>
      </c>
      <c r="V6" s="8">
        <v>11376.84773636028</v>
      </c>
    </row>
    <row r="7" spans="1:22" x14ac:dyDescent="0.3">
      <c r="A7" s="234"/>
      <c r="B7" s="11">
        <v>1999</v>
      </c>
      <c r="C7" s="8">
        <v>5414.4594656902964</v>
      </c>
      <c r="D7" s="8">
        <v>2545.7173096611541</v>
      </c>
      <c r="E7" s="8">
        <v>955.42171398540893</v>
      </c>
      <c r="F7" s="8">
        <v>1149.7513702314582</v>
      </c>
      <c r="G7" s="8">
        <v>661.44451275288236</v>
      </c>
      <c r="H7" s="8">
        <v>5662.3055287692823</v>
      </c>
      <c r="I7" s="111" t="e">
        <v>#N/A</v>
      </c>
      <c r="K7" s="8">
        <v>16389.098123693908</v>
      </c>
      <c r="M7" s="232"/>
      <c r="N7" s="11">
        <v>1999</v>
      </c>
      <c r="O7" s="8">
        <v>12052.687926841665</v>
      </c>
      <c r="P7" s="8">
        <v>89.416173565130308</v>
      </c>
      <c r="Q7" s="8">
        <v>638.25458912887734</v>
      </c>
      <c r="R7" s="8">
        <v>354.29761105010175</v>
      </c>
      <c r="S7" s="8">
        <v>893.81595393146733</v>
      </c>
      <c r="T7" s="8">
        <v>2360.6253238109171</v>
      </c>
      <c r="V7" s="8">
        <v>16389.098123693908</v>
      </c>
    </row>
    <row r="8" spans="1:22" x14ac:dyDescent="0.3">
      <c r="A8" s="234"/>
      <c r="B8" s="11">
        <v>2000</v>
      </c>
      <c r="C8" s="8">
        <v>4689.7959408526058</v>
      </c>
      <c r="D8" s="8">
        <v>1619.3889396230531</v>
      </c>
      <c r="E8" s="8">
        <v>538.78995402070893</v>
      </c>
      <c r="F8" s="8">
        <v>902.57721221916779</v>
      </c>
      <c r="G8" s="8">
        <v>402.94819536984477</v>
      </c>
      <c r="H8" s="8">
        <v>539.59033544951774</v>
      </c>
      <c r="I8" s="111" t="e">
        <v>#N/A</v>
      </c>
      <c r="K8" s="8">
        <v>8693.0892225464122</v>
      </c>
      <c r="M8" s="232"/>
      <c r="N8" s="11">
        <v>2000</v>
      </c>
      <c r="O8" s="8">
        <v>4698.7010690135567</v>
      </c>
      <c r="P8" s="8">
        <v>26.697907034970338</v>
      </c>
      <c r="Q8" s="8">
        <v>1110.4869714600186</v>
      </c>
      <c r="R8" s="8">
        <v>372.39015303954642</v>
      </c>
      <c r="S8" s="8">
        <v>959.38163114930887</v>
      </c>
      <c r="T8" s="8">
        <v>1525.4284938162959</v>
      </c>
      <c r="V8" s="8">
        <v>8693.0892225464122</v>
      </c>
    </row>
    <row r="9" spans="1:22" x14ac:dyDescent="0.3">
      <c r="A9" s="234"/>
      <c r="B9" s="11">
        <v>2001</v>
      </c>
      <c r="C9" s="8">
        <v>4869.9172024510253</v>
      </c>
      <c r="D9" s="8">
        <v>1600.07246096578</v>
      </c>
      <c r="E9" s="8">
        <v>556.41513380620927</v>
      </c>
      <c r="F9" s="8">
        <v>856.78371109107843</v>
      </c>
      <c r="G9" s="8">
        <v>350.38572647477338</v>
      </c>
      <c r="H9" s="8">
        <v>519.16498579176778</v>
      </c>
      <c r="I9" s="111" t="e">
        <v>#N/A</v>
      </c>
      <c r="K9" s="8">
        <v>8752.7455742563507</v>
      </c>
      <c r="M9" s="232"/>
      <c r="N9" s="11">
        <v>2001</v>
      </c>
      <c r="O9" s="8">
        <v>4503.5121684303895</v>
      </c>
      <c r="P9" s="8">
        <v>36.788026246966403</v>
      </c>
      <c r="Q9" s="8">
        <v>545.89061350536167</v>
      </c>
      <c r="R9" s="8">
        <v>319.06669331479196</v>
      </c>
      <c r="S9" s="8">
        <v>1325.5031106497672</v>
      </c>
      <c r="T9" s="8">
        <v>2021.9844625132148</v>
      </c>
      <c r="V9" s="8">
        <v>8752.7455742563507</v>
      </c>
    </row>
    <row r="10" spans="1:22" x14ac:dyDescent="0.3">
      <c r="A10" s="234"/>
      <c r="B10" s="11">
        <v>2002</v>
      </c>
      <c r="C10" s="8">
        <v>5786.753012319572</v>
      </c>
      <c r="D10" s="8">
        <v>1911.001738018469</v>
      </c>
      <c r="E10" s="8">
        <v>694.48988570786355</v>
      </c>
      <c r="F10" s="8">
        <v>994.59270064214274</v>
      </c>
      <c r="G10" s="8">
        <v>385.15556174294539</v>
      </c>
      <c r="H10" s="8">
        <v>650.7449884488434</v>
      </c>
      <c r="I10" s="111" t="e">
        <v>#N/A</v>
      </c>
      <c r="K10" s="8">
        <v>10422.737677879935</v>
      </c>
      <c r="M10" s="232"/>
      <c r="N10" s="11">
        <v>2002</v>
      </c>
      <c r="O10" s="8">
        <v>4550.2161864415812</v>
      </c>
      <c r="P10" s="8">
        <v>18.395347000000001</v>
      </c>
      <c r="Q10" s="8">
        <v>1284.559715381067</v>
      </c>
      <c r="R10" s="8">
        <v>580.39388132886074</v>
      </c>
      <c r="S10" s="8">
        <v>1845.5380810385311</v>
      </c>
      <c r="T10" s="8">
        <v>2143.6344816897954</v>
      </c>
      <c r="V10" s="8">
        <v>10422.737677879935</v>
      </c>
    </row>
    <row r="11" spans="1:22" ht="15" customHeight="1" x14ac:dyDescent="0.3">
      <c r="A11" s="234"/>
      <c r="B11" s="11">
        <v>2003</v>
      </c>
      <c r="C11" s="8">
        <v>7430.0608962957185</v>
      </c>
      <c r="D11" s="8">
        <v>2623.4875699846198</v>
      </c>
      <c r="E11" s="8">
        <v>1118.8319856438145</v>
      </c>
      <c r="F11" s="8">
        <v>1270.7298558309581</v>
      </c>
      <c r="G11" s="8">
        <v>517.04560870501132</v>
      </c>
      <c r="H11" s="8">
        <v>3358.7097915794197</v>
      </c>
      <c r="I11" s="111" t="e">
        <v>#N/A</v>
      </c>
      <c r="K11" s="8">
        <v>16318.865349139542</v>
      </c>
      <c r="M11" s="232"/>
      <c r="N11" s="11">
        <v>2003</v>
      </c>
      <c r="O11" s="8">
        <v>7202.3131313521753</v>
      </c>
      <c r="P11" s="8">
        <v>24.312940718004509</v>
      </c>
      <c r="Q11" s="8">
        <v>4224.2531092388126</v>
      </c>
      <c r="R11" s="8">
        <v>634.79176863259613</v>
      </c>
      <c r="S11" s="8">
        <v>2259.0520797729196</v>
      </c>
      <c r="T11" s="8">
        <v>1974.1428456250342</v>
      </c>
      <c r="V11" s="8">
        <v>16318.865349139542</v>
      </c>
    </row>
    <row r="12" spans="1:22" x14ac:dyDescent="0.3">
      <c r="A12" s="234"/>
      <c r="B12" s="11">
        <v>2004</v>
      </c>
      <c r="C12" s="8">
        <v>7844.8776824385577</v>
      </c>
      <c r="D12" s="8">
        <v>2590.0132108535595</v>
      </c>
      <c r="E12" s="8">
        <v>1073.1167328845688</v>
      </c>
      <c r="F12" s="8">
        <v>1351.1208103324716</v>
      </c>
      <c r="G12" s="8">
        <v>597.00417105328802</v>
      </c>
      <c r="H12" s="99">
        <v>2494.1860828105646</v>
      </c>
      <c r="I12" s="111" t="e">
        <v>#N/A</v>
      </c>
      <c r="K12" s="8">
        <v>15950.318690373011</v>
      </c>
      <c r="M12" s="232"/>
      <c r="N12" s="11">
        <v>2004</v>
      </c>
      <c r="O12" s="8">
        <v>4387.0947716789578</v>
      </c>
      <c r="P12" s="8">
        <v>1.2456135823506476</v>
      </c>
      <c r="Q12" s="8">
        <v>8508.6868791675388</v>
      </c>
      <c r="R12" s="8">
        <v>446.89007818330202</v>
      </c>
      <c r="S12" s="8">
        <v>1437.684499864677</v>
      </c>
      <c r="T12" s="8">
        <v>1168.7168438300616</v>
      </c>
      <c r="V12" s="8">
        <v>15950.318690373011</v>
      </c>
    </row>
    <row r="13" spans="1:22" x14ac:dyDescent="0.3">
      <c r="A13" s="234"/>
      <c r="B13" s="11">
        <v>2005</v>
      </c>
      <c r="C13" s="8">
        <v>11581.35314318</v>
      </c>
      <c r="D13" s="8">
        <v>3710.0275538000001</v>
      </c>
      <c r="E13" s="8">
        <v>1847.9068951300001</v>
      </c>
      <c r="F13" s="8">
        <v>1566.2924667900002</v>
      </c>
      <c r="G13" s="8">
        <v>1095.73842756</v>
      </c>
      <c r="H13" s="111" t="e">
        <v>#N/A</v>
      </c>
      <c r="I13" s="8">
        <v>4030.3437274200001</v>
      </c>
      <c r="J13" s="104" t="s">
        <v>110</v>
      </c>
      <c r="K13" s="8">
        <v>23831.662259079996</v>
      </c>
      <c r="M13" s="232"/>
      <c r="N13" s="125">
        <v>2005</v>
      </c>
      <c r="O13" s="8">
        <v>11651.051322269999</v>
      </c>
      <c r="P13" s="8">
        <v>0</v>
      </c>
      <c r="Q13" s="8">
        <v>8654.555381260001</v>
      </c>
      <c r="R13" s="8">
        <v>685.80418207000002</v>
      </c>
      <c r="S13" s="8">
        <v>1511.23194238</v>
      </c>
      <c r="T13" s="8">
        <v>1329.0196381999999</v>
      </c>
      <c r="V13" s="8">
        <v>23831.662259079996</v>
      </c>
    </row>
    <row r="14" spans="1:22" x14ac:dyDescent="0.3">
      <c r="A14" s="234"/>
      <c r="B14" s="11">
        <v>2006</v>
      </c>
      <c r="C14" s="8">
        <v>12085.602219889999</v>
      </c>
      <c r="D14" s="8">
        <v>4095.9727930700005</v>
      </c>
      <c r="E14" s="8">
        <v>1833.9310190799999</v>
      </c>
      <c r="F14" s="8">
        <v>1685.8324547500001</v>
      </c>
      <c r="G14" s="8">
        <v>1031.9121808800001</v>
      </c>
      <c r="H14" s="111" t="e">
        <v>#N/A</v>
      </c>
      <c r="I14" s="8">
        <v>2197.2698548400003</v>
      </c>
      <c r="J14" s="104"/>
      <c r="K14" s="8">
        <v>22930.520440510001</v>
      </c>
      <c r="M14" s="232"/>
      <c r="N14" s="125">
        <v>2006</v>
      </c>
      <c r="O14" s="8">
        <v>17156.273922529999</v>
      </c>
      <c r="P14" s="8">
        <v>0</v>
      </c>
      <c r="Q14" s="8">
        <v>1706.6224921300002</v>
      </c>
      <c r="R14" s="8">
        <v>353.90923283000001</v>
      </c>
      <c r="S14" s="8">
        <v>1270.7527977899999</v>
      </c>
      <c r="T14" s="8">
        <v>2442.9619212600001</v>
      </c>
      <c r="V14" s="8">
        <v>22930.520440510001</v>
      </c>
    </row>
    <row r="15" spans="1:22" x14ac:dyDescent="0.3">
      <c r="A15" s="234"/>
      <c r="B15" s="11">
        <v>2007</v>
      </c>
      <c r="C15" s="8">
        <v>12240.985541729999</v>
      </c>
      <c r="D15" s="8">
        <v>3546.7059606099997</v>
      </c>
      <c r="E15" s="8">
        <v>1550.8542834500001</v>
      </c>
      <c r="F15" s="8">
        <v>1674.1274990499999</v>
      </c>
      <c r="G15" s="8">
        <v>914.18366459000003</v>
      </c>
      <c r="H15" s="111" t="e">
        <v>#N/A</v>
      </c>
      <c r="I15" s="8">
        <v>1351.2151392999999</v>
      </c>
      <c r="J15" s="104"/>
      <c r="K15" s="8">
        <v>21278.072258630003</v>
      </c>
      <c r="M15" s="232"/>
      <c r="N15" s="125">
        <v>2007</v>
      </c>
      <c r="O15" s="8">
        <v>17537.583200379999</v>
      </c>
      <c r="P15" s="8">
        <v>0</v>
      </c>
      <c r="Q15" s="8">
        <v>258.34971531999997</v>
      </c>
      <c r="R15" s="8">
        <v>135.98570130000002</v>
      </c>
      <c r="S15" s="8">
        <v>737.50004982999985</v>
      </c>
      <c r="T15" s="8">
        <v>2608.6534018099997</v>
      </c>
      <c r="V15" s="8">
        <v>21278.072258630003</v>
      </c>
    </row>
    <row r="16" spans="1:22" x14ac:dyDescent="0.3">
      <c r="A16" s="234"/>
      <c r="B16" s="11">
        <v>2008</v>
      </c>
      <c r="C16" s="8">
        <v>12055.672649280001</v>
      </c>
      <c r="D16" s="8">
        <v>3267.8240118100002</v>
      </c>
      <c r="E16" s="8">
        <v>1760.4179176800001</v>
      </c>
      <c r="F16" s="8">
        <v>1506.6851759399997</v>
      </c>
      <c r="G16" s="8">
        <v>899.48054954999998</v>
      </c>
      <c r="H16" s="111" t="e">
        <v>#N/A</v>
      </c>
      <c r="I16" s="8">
        <v>1035.0127939899999</v>
      </c>
      <c r="J16" s="104"/>
      <c r="K16" s="8">
        <v>20525.093583549999</v>
      </c>
      <c r="M16" s="232"/>
      <c r="N16" s="125">
        <v>2008</v>
      </c>
      <c r="O16" s="8">
        <v>16382.793874519999</v>
      </c>
      <c r="P16" s="8">
        <v>0</v>
      </c>
      <c r="Q16" s="8">
        <v>573.93014199999993</v>
      </c>
      <c r="R16" s="8">
        <v>219.50058394999999</v>
      </c>
      <c r="S16" s="8">
        <v>994.16360845999998</v>
      </c>
      <c r="T16" s="8">
        <v>2354.7053022199998</v>
      </c>
      <c r="V16" s="8">
        <v>20525.093583549999</v>
      </c>
    </row>
    <row r="17" spans="1:22" x14ac:dyDescent="0.3">
      <c r="A17" s="234"/>
      <c r="B17" s="125">
        <v>2009</v>
      </c>
      <c r="C17" s="8">
        <v>11477.278897420001</v>
      </c>
      <c r="D17" s="8">
        <v>3427.5625558999996</v>
      </c>
      <c r="E17" s="8">
        <v>2368.90179812</v>
      </c>
      <c r="F17" s="8">
        <v>1488.8403701100001</v>
      </c>
      <c r="G17" s="8">
        <v>913.42041225000003</v>
      </c>
      <c r="H17" s="111" t="e">
        <v>#N/A</v>
      </c>
      <c r="I17" s="8">
        <v>1446.5743614099999</v>
      </c>
      <c r="K17" s="8">
        <v>21122.578235610003</v>
      </c>
      <c r="M17" s="232"/>
      <c r="N17" s="125">
        <v>2009</v>
      </c>
      <c r="O17" s="8">
        <v>9804.6474509</v>
      </c>
      <c r="P17" s="8">
        <v>0</v>
      </c>
      <c r="Q17" s="8">
        <v>7177.1806905999983</v>
      </c>
      <c r="R17" s="8">
        <v>938.62930340999992</v>
      </c>
      <c r="S17" s="8">
        <v>1446.3079512899999</v>
      </c>
      <c r="T17" s="8">
        <v>1755.81304927</v>
      </c>
      <c r="V17" s="8">
        <v>21122.578235610003</v>
      </c>
    </row>
    <row r="18" spans="1:22" x14ac:dyDescent="0.3">
      <c r="A18" s="234"/>
      <c r="B18" s="125">
        <v>2010</v>
      </c>
      <c r="C18" s="8">
        <v>14274.699114240002</v>
      </c>
      <c r="D18" s="8">
        <v>4075.2505648900005</v>
      </c>
      <c r="E18" s="8">
        <v>2649.5873552500002</v>
      </c>
      <c r="F18" s="8">
        <v>1748.70638396</v>
      </c>
      <c r="G18" s="8">
        <v>1002.9665670100001</v>
      </c>
      <c r="H18" s="111" t="e">
        <v>#N/A</v>
      </c>
      <c r="I18" s="8">
        <v>2369.0220292399999</v>
      </c>
      <c r="K18" s="8">
        <v>26120.231817690001</v>
      </c>
      <c r="M18" s="232"/>
      <c r="N18" s="125">
        <v>2010</v>
      </c>
      <c r="O18" s="8">
        <v>10897.650212690001</v>
      </c>
      <c r="P18" s="8">
        <v>4.2216234000000004</v>
      </c>
      <c r="Q18" s="8">
        <v>9829.864169739998</v>
      </c>
      <c r="R18" s="8">
        <v>2384.10782496</v>
      </c>
      <c r="S18" s="8">
        <v>1578.4789882800001</v>
      </c>
      <c r="T18" s="8">
        <v>1425.90892609</v>
      </c>
      <c r="V18" s="8">
        <v>26120.231817690001</v>
      </c>
    </row>
    <row r="19" spans="1:22" x14ac:dyDescent="0.3">
      <c r="A19" s="234"/>
      <c r="B19" s="125">
        <v>2011</v>
      </c>
      <c r="C19" s="8">
        <v>14928.479733190001</v>
      </c>
      <c r="D19" s="8">
        <v>3550.4565573099999</v>
      </c>
      <c r="E19" s="8">
        <v>3496.6659795099995</v>
      </c>
      <c r="F19" s="8">
        <v>1734.5742008600002</v>
      </c>
      <c r="G19" s="8">
        <v>984.96311881999986</v>
      </c>
      <c r="H19" s="111" t="e">
        <v>#N/A</v>
      </c>
      <c r="I19" s="8">
        <v>2489.70506634</v>
      </c>
      <c r="K19" s="8">
        <v>27184.844777730003</v>
      </c>
      <c r="M19" s="232"/>
      <c r="N19" s="125">
        <v>2011</v>
      </c>
      <c r="O19" s="8">
        <v>19174.630903090001</v>
      </c>
      <c r="P19" s="8">
        <v>0</v>
      </c>
      <c r="Q19" s="8">
        <v>3325.4199736299997</v>
      </c>
      <c r="R19" s="8">
        <v>574.2359391</v>
      </c>
      <c r="S19" s="8">
        <v>3006.0728342100001</v>
      </c>
      <c r="T19" s="8">
        <v>1104.48526924</v>
      </c>
      <c r="V19" s="8">
        <v>27184.844777730003</v>
      </c>
    </row>
    <row r="20" spans="1:22" x14ac:dyDescent="0.3">
      <c r="A20" s="234"/>
      <c r="B20" s="125">
        <v>2012</v>
      </c>
      <c r="C20" s="8">
        <v>13891.290572330003</v>
      </c>
      <c r="D20" s="8">
        <v>2960.3243033599997</v>
      </c>
      <c r="E20" s="8">
        <v>2095.0275796399997</v>
      </c>
      <c r="F20" s="8">
        <v>1496.5508620900002</v>
      </c>
      <c r="G20" s="8">
        <v>831.45117215999971</v>
      </c>
      <c r="H20" s="111" t="e">
        <v>#N/A</v>
      </c>
      <c r="I20" s="8">
        <v>2491.2363975599997</v>
      </c>
      <c r="K20" s="8">
        <v>23765.880876999996</v>
      </c>
      <c r="M20" s="232"/>
      <c r="N20" s="125">
        <v>2012</v>
      </c>
      <c r="O20" s="8">
        <v>18642.109172132998</v>
      </c>
      <c r="P20" s="8">
        <v>0</v>
      </c>
      <c r="Q20" s="8">
        <v>532.41401901999996</v>
      </c>
      <c r="R20" s="8">
        <v>1151.2740465500001</v>
      </c>
      <c r="S20" s="8">
        <v>2043.23409051</v>
      </c>
      <c r="T20" s="8">
        <v>1396.84957775</v>
      </c>
      <c r="V20" s="8">
        <v>23765.880876999996</v>
      </c>
    </row>
    <row r="21" spans="1:22" x14ac:dyDescent="0.3">
      <c r="A21" s="234"/>
      <c r="B21" s="125" t="s">
        <v>171</v>
      </c>
      <c r="C21" s="8">
        <v>14527.856454398401</v>
      </c>
      <c r="D21" s="8">
        <v>3438.2051662346003</v>
      </c>
      <c r="E21" s="8">
        <v>2242.1622340560002</v>
      </c>
      <c r="F21" s="8">
        <v>1137.8798833369999</v>
      </c>
      <c r="G21" s="8">
        <v>914.12064099999998</v>
      </c>
      <c r="H21" s="111" t="e">
        <v>#N/A</v>
      </c>
      <c r="I21" s="8">
        <v>2708.6821512400002</v>
      </c>
      <c r="K21" s="8">
        <v>24968.906329886002</v>
      </c>
      <c r="M21" s="232"/>
      <c r="N21" s="125" t="s">
        <v>171</v>
      </c>
      <c r="O21" s="8">
        <v>15704.603479031999</v>
      </c>
      <c r="P21" s="8">
        <v>0</v>
      </c>
      <c r="Q21" s="8">
        <v>1396.8403050500001</v>
      </c>
      <c r="R21" s="8">
        <v>2767.7580896399995</v>
      </c>
      <c r="S21" s="8">
        <v>2100.3167576300002</v>
      </c>
      <c r="T21" s="8">
        <v>2999.38769938</v>
      </c>
      <c r="V21" s="8">
        <v>24968.906329886002</v>
      </c>
    </row>
    <row r="22" spans="1:22" x14ac:dyDescent="0.3">
      <c r="A22" s="234"/>
      <c r="B22" s="125">
        <v>2014</v>
      </c>
      <c r="C22" s="8">
        <v>16810.974473751201</v>
      </c>
      <c r="D22" s="8">
        <v>4099.5911283653004</v>
      </c>
      <c r="E22" s="8">
        <v>2526.4639065700003</v>
      </c>
      <c r="F22" s="8">
        <v>1220.8531917435</v>
      </c>
      <c r="G22" s="8">
        <v>909.12951585999986</v>
      </c>
      <c r="H22" s="111" t="e">
        <v>#N/A</v>
      </c>
      <c r="I22" s="8">
        <v>3778.0543894699999</v>
      </c>
      <c r="K22" s="8">
        <v>29345.066612180002</v>
      </c>
      <c r="M22" s="232"/>
      <c r="N22" s="125">
        <v>2014</v>
      </c>
      <c r="O22" s="8">
        <v>20886.064560799998</v>
      </c>
      <c r="P22" s="8">
        <v>0</v>
      </c>
      <c r="Q22" s="8">
        <v>1032.9763642999999</v>
      </c>
      <c r="R22" s="8">
        <v>2550.18342785</v>
      </c>
      <c r="S22" s="8">
        <v>2862.4623370299996</v>
      </c>
      <c r="T22" s="8">
        <v>2013.3798217799995</v>
      </c>
      <c r="V22" s="8">
        <v>29345.066612180002</v>
      </c>
    </row>
    <row r="23" spans="1:22" x14ac:dyDescent="0.3">
      <c r="A23" s="234"/>
      <c r="B23" s="125">
        <v>2015</v>
      </c>
      <c r="C23" s="8">
        <v>16849.228543051202</v>
      </c>
      <c r="D23" s="8">
        <v>3633.9948445352998</v>
      </c>
      <c r="E23" s="8">
        <v>3069.7765381599997</v>
      </c>
      <c r="F23" s="8">
        <v>1290.1933061535001</v>
      </c>
      <c r="G23" s="8">
        <v>1119.74510027</v>
      </c>
      <c r="H23" s="111" t="e">
        <v>#N/A</v>
      </c>
      <c r="I23" s="8">
        <v>10286.39080177</v>
      </c>
      <c r="K23" s="8">
        <v>36249.329012800008</v>
      </c>
      <c r="M23" s="232"/>
      <c r="N23" s="125">
        <v>2015</v>
      </c>
      <c r="O23" s="8">
        <v>29170.885557630001</v>
      </c>
      <c r="P23" s="8">
        <v>0</v>
      </c>
      <c r="Q23" s="8">
        <v>216.82716487000002</v>
      </c>
      <c r="R23" s="8">
        <v>1195.5547434499999</v>
      </c>
      <c r="S23" s="8">
        <v>2499.6096277199999</v>
      </c>
      <c r="T23" s="8">
        <v>3166.4519099900003</v>
      </c>
      <c r="V23" s="8">
        <v>36249.329012800008</v>
      </c>
    </row>
    <row r="24" spans="1:22" x14ac:dyDescent="0.3">
      <c r="A24" s="234"/>
      <c r="B24" s="125">
        <v>2016</v>
      </c>
      <c r="C24" s="8">
        <v>19417.669340844001</v>
      </c>
      <c r="D24" s="8">
        <v>4976.4697652259993</v>
      </c>
      <c r="E24" s="8">
        <v>2949.6409576300002</v>
      </c>
      <c r="F24" s="8">
        <v>1463.8843228799999</v>
      </c>
      <c r="G24" s="8">
        <v>1328.1793730300001</v>
      </c>
      <c r="H24" s="111" t="e">
        <v>#N/A</v>
      </c>
      <c r="I24" s="8">
        <v>6981.5454074400004</v>
      </c>
      <c r="K24" s="8">
        <v>37117.38912575</v>
      </c>
      <c r="M24" s="232"/>
      <c r="N24" s="125">
        <v>2016</v>
      </c>
      <c r="O24" s="8">
        <v>29008.750900649997</v>
      </c>
      <c r="P24" s="8">
        <v>0</v>
      </c>
      <c r="Q24" s="8">
        <v>442.43020852000006</v>
      </c>
      <c r="R24" s="8">
        <v>1114.6646288699999</v>
      </c>
      <c r="S24" s="8">
        <v>2247.41597409</v>
      </c>
      <c r="T24" s="8">
        <v>4304.1274619199994</v>
      </c>
      <c r="V24" s="8">
        <v>37117.38912575</v>
      </c>
    </row>
    <row r="25" spans="1:22" x14ac:dyDescent="0.3">
      <c r="A25" s="234"/>
      <c r="B25" s="125">
        <v>2017</v>
      </c>
      <c r="C25" s="8">
        <v>20094.7221881636</v>
      </c>
      <c r="D25" s="8">
        <v>5384.3514977159002</v>
      </c>
      <c r="E25" s="8">
        <v>2671.6581766300001</v>
      </c>
      <c r="F25" s="8">
        <v>1620.0564034605002</v>
      </c>
      <c r="G25" s="8">
        <v>1275.79918546</v>
      </c>
      <c r="H25" s="111" t="e">
        <v>#N/A</v>
      </c>
      <c r="I25" s="8">
        <v>4104.3230742299993</v>
      </c>
      <c r="K25" s="8">
        <v>35150.910496280005</v>
      </c>
      <c r="M25" s="232"/>
      <c r="N25" s="125">
        <v>2017</v>
      </c>
      <c r="O25" s="8">
        <v>26274.621029759997</v>
      </c>
      <c r="P25" s="8">
        <v>0</v>
      </c>
      <c r="Q25" s="8">
        <v>543.25498134999998</v>
      </c>
      <c r="R25" s="8">
        <v>1200.46598081</v>
      </c>
      <c r="S25" s="8">
        <v>2715.1438945900004</v>
      </c>
      <c r="T25" s="8">
        <v>4417.4246481199998</v>
      </c>
      <c r="V25" s="8">
        <v>35150.910496280005</v>
      </c>
    </row>
    <row r="26" spans="1:22" x14ac:dyDescent="0.3">
      <c r="A26" s="234"/>
      <c r="B26" s="125">
        <v>2018</v>
      </c>
      <c r="C26" s="8">
        <v>22052.486762480003</v>
      </c>
      <c r="D26" s="8">
        <v>5786.0918006399997</v>
      </c>
      <c r="E26" s="8">
        <v>2745.9065886519998</v>
      </c>
      <c r="F26" s="8">
        <v>1841.0746168215921</v>
      </c>
      <c r="G26" s="8">
        <v>1376.6682300363359</v>
      </c>
      <c r="H26" s="111" t="e">
        <v>#N/A</v>
      </c>
      <c r="I26" s="8">
        <v>3320.1906792124523</v>
      </c>
      <c r="K26" s="8">
        <v>37122.418682052376</v>
      </c>
      <c r="M26" s="232"/>
      <c r="N26" s="125">
        <v>2018</v>
      </c>
      <c r="O26" s="8">
        <v>23727.534310312381</v>
      </c>
      <c r="P26" s="8">
        <v>0</v>
      </c>
      <c r="Q26" s="8">
        <v>2889.4931730600001</v>
      </c>
      <c r="R26" s="8">
        <v>1921.79527519</v>
      </c>
      <c r="S26" s="8">
        <v>4964.3189786099992</v>
      </c>
      <c r="T26" s="8">
        <v>3619.2769739000005</v>
      </c>
      <c r="V26" s="8">
        <v>37122.418682052376</v>
      </c>
    </row>
    <row r="27" spans="1:22" x14ac:dyDescent="0.3">
      <c r="A27" s="234"/>
      <c r="B27" s="125">
        <v>2019</v>
      </c>
      <c r="C27" s="8">
        <v>26754.366847339999</v>
      </c>
      <c r="D27" s="8">
        <v>7465.3887100299999</v>
      </c>
      <c r="E27" s="8">
        <v>3621.8684350400003</v>
      </c>
      <c r="F27" s="8">
        <v>2460.8643306678177</v>
      </c>
      <c r="G27" s="8">
        <v>1510.9877769616307</v>
      </c>
      <c r="H27" s="111" t="e">
        <v>#N/A</v>
      </c>
      <c r="I27" s="8">
        <v>4359.1122709869387</v>
      </c>
      <c r="K27" s="8">
        <v>46172.588295066394</v>
      </c>
      <c r="M27" s="232"/>
      <c r="N27" s="125">
        <v>2019</v>
      </c>
      <c r="O27" s="8">
        <v>32950.434043956389</v>
      </c>
      <c r="P27" s="8">
        <v>0</v>
      </c>
      <c r="Q27" s="8">
        <v>1692.5081340199999</v>
      </c>
      <c r="R27" s="8">
        <v>1336.06058476</v>
      </c>
      <c r="S27" s="8">
        <v>6061.7032598300002</v>
      </c>
      <c r="T27" s="8">
        <v>4131.8821364300002</v>
      </c>
      <c r="V27" s="8">
        <v>46172.588295066394</v>
      </c>
    </row>
    <row r="28" spans="1:22" x14ac:dyDescent="0.3">
      <c r="A28" s="234"/>
      <c r="B28" s="125">
        <v>2020</v>
      </c>
      <c r="C28" s="8">
        <v>21277.67404953</v>
      </c>
      <c r="D28" s="8">
        <v>5408.4321353300011</v>
      </c>
      <c r="E28" s="8">
        <v>3239.2773687199997</v>
      </c>
      <c r="F28" s="8">
        <v>2262.9487275000001</v>
      </c>
      <c r="G28" s="8">
        <v>1277.65876475</v>
      </c>
      <c r="H28" s="111" t="e">
        <v>#N/A</v>
      </c>
      <c r="I28" s="8">
        <v>4841.6673269999992</v>
      </c>
      <c r="K28" s="8">
        <v>38307.6583885</v>
      </c>
      <c r="M28" s="232"/>
      <c r="N28" s="125">
        <v>2020</v>
      </c>
      <c r="O28" s="8">
        <v>30910.506003250004</v>
      </c>
      <c r="P28" s="8">
        <v>0</v>
      </c>
      <c r="Q28" s="8">
        <v>685.70331210999996</v>
      </c>
      <c r="R28" s="8">
        <v>506.77098068999999</v>
      </c>
      <c r="S28" s="8">
        <v>3388.5877159400002</v>
      </c>
      <c r="T28" s="8">
        <v>2816.0903275999999</v>
      </c>
      <c r="V28" s="8">
        <v>38307.6583885</v>
      </c>
    </row>
    <row r="29" spans="1:22" x14ac:dyDescent="0.3">
      <c r="A29" s="234"/>
      <c r="B29" s="125">
        <v>2021</v>
      </c>
      <c r="C29" s="8">
        <v>25307.136740720001</v>
      </c>
      <c r="D29" s="8">
        <v>7784.7354800100002</v>
      </c>
      <c r="E29" s="8">
        <v>4440.9340913899996</v>
      </c>
      <c r="F29" s="8">
        <v>2427.1334844900002</v>
      </c>
      <c r="G29" s="8">
        <v>1547.5509265999999</v>
      </c>
      <c r="H29" s="111" t="e">
        <v>#N/A</v>
      </c>
      <c r="I29" s="8">
        <v>5551.9899595899997</v>
      </c>
      <c r="K29" s="8">
        <v>47059.4806647</v>
      </c>
      <c r="M29" s="232"/>
      <c r="N29" s="125">
        <v>2021</v>
      </c>
      <c r="O29" s="8">
        <v>39214.375075579999</v>
      </c>
      <c r="P29" s="8">
        <v>0</v>
      </c>
      <c r="Q29" s="8">
        <v>282.90900250999994</v>
      </c>
      <c r="R29" s="8">
        <v>673.59572953999987</v>
      </c>
      <c r="S29" s="8">
        <v>3017.3883902499992</v>
      </c>
      <c r="T29" s="8">
        <v>3871.2124131200003</v>
      </c>
      <c r="V29" s="8">
        <v>47059.4806647</v>
      </c>
    </row>
    <row r="30" spans="1:22" x14ac:dyDescent="0.3">
      <c r="A30" s="234"/>
      <c r="B30" s="125">
        <v>2022</v>
      </c>
      <c r="C30" s="8">
        <v>27863.227365980005</v>
      </c>
      <c r="D30" s="8">
        <v>7498.14814045</v>
      </c>
      <c r="E30" s="8">
        <v>3684.2381942399998</v>
      </c>
      <c r="F30" s="8">
        <v>2533.6470332499998</v>
      </c>
      <c r="G30" s="8">
        <v>1235.1864900400001</v>
      </c>
      <c r="H30" s="111" t="e">
        <v>#N/A</v>
      </c>
      <c r="I30" s="8">
        <v>3224.4128766199997</v>
      </c>
      <c r="K30" s="8">
        <v>46038.859659019996</v>
      </c>
      <c r="M30" s="232"/>
      <c r="N30" s="125">
        <v>2022</v>
      </c>
      <c r="O30" s="8">
        <v>39236.6326768</v>
      </c>
      <c r="P30" s="8">
        <v>4.2830000000000004</v>
      </c>
      <c r="Q30" s="8">
        <v>1034.18966454</v>
      </c>
      <c r="R30" s="8">
        <v>620.92632118999995</v>
      </c>
      <c r="S30" s="8">
        <v>2504.26319048</v>
      </c>
      <c r="T30" s="8">
        <v>2638.54729008</v>
      </c>
      <c r="V30" s="8">
        <v>46038.859659019996</v>
      </c>
    </row>
    <row r="31" spans="1:22" x14ac:dyDescent="0.3">
      <c r="A31" s="234"/>
      <c r="B31" s="125">
        <v>2023</v>
      </c>
      <c r="C31" s="8">
        <v>20722.818701250002</v>
      </c>
      <c r="D31" s="8">
        <v>4276.7884002899991</v>
      </c>
      <c r="E31" s="8">
        <v>2237.0044676800003</v>
      </c>
      <c r="F31" s="8">
        <v>1923.21440652</v>
      </c>
      <c r="G31" s="8">
        <v>750.99869563999982</v>
      </c>
      <c r="H31" s="111" t="e">
        <v>#N/A</v>
      </c>
      <c r="I31" s="8">
        <v>888.29939765000006</v>
      </c>
      <c r="K31" s="8">
        <v>30799.122958080003</v>
      </c>
      <c r="M31" s="232"/>
      <c r="N31" s="125">
        <v>2023</v>
      </c>
      <c r="O31" s="8">
        <v>27976.700835669999</v>
      </c>
      <c r="P31" s="8">
        <v>15.201999999999998</v>
      </c>
      <c r="Q31" s="8">
        <v>199.60328900000002</v>
      </c>
      <c r="R31" s="8">
        <v>142.793262</v>
      </c>
      <c r="S31" s="8">
        <v>1009.0787183099999</v>
      </c>
      <c r="T31" s="8">
        <v>1455.75387851</v>
      </c>
      <c r="V31" s="8">
        <v>30799.122958080003</v>
      </c>
    </row>
    <row r="32" spans="1:22" x14ac:dyDescent="0.3">
      <c r="A32" s="234"/>
      <c r="B32" s="125">
        <v>2024</v>
      </c>
      <c r="C32" s="8">
        <v>21365.120044149997</v>
      </c>
      <c r="D32" s="8">
        <v>3972.4323305800003</v>
      </c>
      <c r="E32" s="8">
        <v>2554.3979108600001</v>
      </c>
      <c r="F32" s="8">
        <v>2287.0005726300001</v>
      </c>
      <c r="G32" s="8">
        <v>1038.38153293</v>
      </c>
      <c r="H32" s="111" t="e">
        <v>#N/A</v>
      </c>
      <c r="I32" s="8">
        <v>1083.3563343199999</v>
      </c>
      <c r="K32" s="8">
        <v>32300.685725470001</v>
      </c>
      <c r="M32" s="232"/>
      <c r="N32" s="125">
        <v>2024</v>
      </c>
      <c r="O32" s="8">
        <v>28114.463906569999</v>
      </c>
      <c r="P32" s="8">
        <v>103.91879200000001</v>
      </c>
      <c r="Q32" s="8">
        <v>344.33769032999993</v>
      </c>
      <c r="R32" s="8">
        <v>176.81692081999998</v>
      </c>
      <c r="S32" s="8">
        <v>1151.33462588</v>
      </c>
      <c r="T32" s="8">
        <v>2409.8110232900003</v>
      </c>
      <c r="V32" s="8">
        <v>32300.685725470001</v>
      </c>
    </row>
    <row r="33" spans="1:22" x14ac:dyDescent="0.3">
      <c r="A33" s="234"/>
      <c r="B33" s="225">
        <v>2025</v>
      </c>
      <c r="C33" s="8">
        <v>27767.23556709</v>
      </c>
      <c r="D33" s="8">
        <v>4663.59876695</v>
      </c>
      <c r="E33" s="8">
        <v>3012.2581480200001</v>
      </c>
      <c r="F33" s="8">
        <v>3346.1834914800002</v>
      </c>
      <c r="G33" s="8">
        <v>1392.4941100600001</v>
      </c>
      <c r="H33" s="111" t="e">
        <v>#N/A</v>
      </c>
      <c r="I33" s="8">
        <v>1781.3762062099995</v>
      </c>
      <c r="K33" s="8">
        <v>41963.144126340005</v>
      </c>
      <c r="M33" s="218"/>
      <c r="N33" s="125">
        <v>2025</v>
      </c>
      <c r="O33" s="8">
        <v>34820.052808920002</v>
      </c>
      <c r="P33" s="8">
        <v>389.86662560999997</v>
      </c>
      <c r="Q33" s="8">
        <v>736.32034490000001</v>
      </c>
      <c r="R33" s="8">
        <v>896.22110889999999</v>
      </c>
      <c r="S33" s="8">
        <v>2368.2077622299998</v>
      </c>
      <c r="T33" s="8">
        <v>2752.4629554500002</v>
      </c>
      <c r="V33" s="8">
        <v>41963.144126340005</v>
      </c>
    </row>
    <row r="34" spans="1:22" x14ac:dyDescent="0.3">
      <c r="A34" s="222"/>
      <c r="B34" s="192" t="s">
        <v>193</v>
      </c>
      <c r="C34" s="9">
        <v>6114.401121500001</v>
      </c>
      <c r="D34" s="9">
        <v>1136.3757561</v>
      </c>
      <c r="E34" s="9">
        <v>656.31623549999995</v>
      </c>
      <c r="F34" s="9">
        <v>811.08656810000002</v>
      </c>
      <c r="G34" s="9">
        <v>294.21009470000001</v>
      </c>
      <c r="H34" s="149" t="e">
        <v>#N/A</v>
      </c>
      <c r="I34" s="9">
        <v>344.52335230000006</v>
      </c>
      <c r="K34" s="9">
        <v>9356.9130979000001</v>
      </c>
      <c r="M34" s="193"/>
      <c r="N34" s="120" t="s">
        <v>193</v>
      </c>
      <c r="O34" s="9">
        <v>6954.7229096999999</v>
      </c>
      <c r="P34" s="9">
        <v>285.08231060000003</v>
      </c>
      <c r="Q34" s="9">
        <v>157.62428389999999</v>
      </c>
      <c r="R34" s="9">
        <v>334.00782120000002</v>
      </c>
      <c r="S34" s="9">
        <v>844.88702009999997</v>
      </c>
      <c r="T34" s="9">
        <v>780.59010510000007</v>
      </c>
      <c r="V34" s="9">
        <v>9356.9130979000001</v>
      </c>
    </row>
    <row r="35" spans="1:22" x14ac:dyDescent="0.3">
      <c r="A35" s="95"/>
      <c r="B35" s="158"/>
      <c r="H35" s="159"/>
      <c r="J35" s="104"/>
      <c r="M35" s="95"/>
      <c r="N35" s="158"/>
    </row>
    <row r="36" spans="1:22" ht="12.75" customHeight="1" x14ac:dyDescent="0.3">
      <c r="A36" s="233" t="s">
        <v>106</v>
      </c>
      <c r="B36" s="47">
        <v>1996</v>
      </c>
      <c r="C36" s="62" t="s">
        <v>68</v>
      </c>
      <c r="D36" s="63" t="s">
        <v>68</v>
      </c>
      <c r="E36" s="205" t="s">
        <v>68</v>
      </c>
      <c r="F36" s="63" t="s">
        <v>68</v>
      </c>
      <c r="G36" s="62" t="s">
        <v>68</v>
      </c>
      <c r="H36" s="63" t="s">
        <v>68</v>
      </c>
      <c r="I36" s="62"/>
      <c r="J36" s="54"/>
      <c r="K36" s="62" t="s">
        <v>68</v>
      </c>
      <c r="M36" s="233" t="s">
        <v>106</v>
      </c>
      <c r="N36" s="47">
        <v>1996</v>
      </c>
      <c r="O36" s="62" t="s">
        <v>68</v>
      </c>
      <c r="P36" s="63" t="s">
        <v>68</v>
      </c>
      <c r="Q36" s="62" t="s">
        <v>68</v>
      </c>
      <c r="R36" s="63" t="s">
        <v>68</v>
      </c>
      <c r="S36" s="62" t="s">
        <v>68</v>
      </c>
      <c r="T36" s="63" t="s">
        <v>68</v>
      </c>
      <c r="U36" s="54"/>
      <c r="V36" s="62" t="s">
        <v>68</v>
      </c>
    </row>
    <row r="37" spans="1:22" x14ac:dyDescent="0.3">
      <c r="A37" s="234"/>
      <c r="B37" s="11">
        <v>1997</v>
      </c>
      <c r="C37" s="52">
        <v>0.16215767567281403</v>
      </c>
      <c r="D37" s="50">
        <v>-2.9891097944003908E-2</v>
      </c>
      <c r="E37" s="173">
        <v>0.19036063165141415</v>
      </c>
      <c r="F37" s="50">
        <v>0.19985117661548113</v>
      </c>
      <c r="G37" s="52">
        <v>0.32262385559275208</v>
      </c>
      <c r="H37" s="50">
        <v>1.3215248189674718</v>
      </c>
      <c r="I37" s="115" t="e">
        <v>#N/A</v>
      </c>
      <c r="J37" s="51"/>
      <c r="K37" s="52">
        <v>0.33854163728144315</v>
      </c>
      <c r="M37" s="234"/>
      <c r="N37" s="11">
        <v>1997</v>
      </c>
      <c r="O37" s="64" t="s">
        <v>68</v>
      </c>
      <c r="P37" s="65" t="s">
        <v>68</v>
      </c>
      <c r="Q37" s="64" t="s">
        <v>68</v>
      </c>
      <c r="R37" s="65" t="s">
        <v>68</v>
      </c>
      <c r="S37" s="64" t="s">
        <v>68</v>
      </c>
      <c r="T37" s="65" t="s">
        <v>68</v>
      </c>
      <c r="U37" s="66"/>
      <c r="V37" s="64" t="s">
        <v>68</v>
      </c>
    </row>
    <row r="38" spans="1:22" x14ac:dyDescent="0.3">
      <c r="A38" s="234"/>
      <c r="B38" s="11">
        <v>1998</v>
      </c>
      <c r="C38" s="52">
        <v>7.3714303917454371E-2</v>
      </c>
      <c r="D38" s="50">
        <v>-9.1518441920168891E-2</v>
      </c>
      <c r="E38" s="173">
        <v>0.17366844996335029</v>
      </c>
      <c r="F38" s="50">
        <v>6.9997116655447833E-2</v>
      </c>
      <c r="G38" s="52">
        <v>-5.3571248976887698E-2</v>
      </c>
      <c r="H38" s="50">
        <v>-0.14948282352884645</v>
      </c>
      <c r="I38" s="115" t="e">
        <v>#N/A</v>
      </c>
      <c r="J38" s="51"/>
      <c r="K38" s="52">
        <v>-2.5471385408175062E-2</v>
      </c>
      <c r="M38" s="234"/>
      <c r="N38" s="11">
        <v>1998</v>
      </c>
      <c r="O38" s="52">
        <v>0.65585479754858955</v>
      </c>
      <c r="P38" s="50">
        <v>-0.82491443388302232</v>
      </c>
      <c r="Q38" s="52">
        <v>-0.29222412596937641</v>
      </c>
      <c r="R38" s="50">
        <v>-0.65031944266353925</v>
      </c>
      <c r="S38" s="52">
        <v>-0.36056504250775445</v>
      </c>
      <c r="T38" s="50">
        <v>-0.29411827065461282</v>
      </c>
      <c r="U38" s="51"/>
      <c r="V38" s="52">
        <v>-2.5471385408175062E-2</v>
      </c>
    </row>
    <row r="39" spans="1:22" x14ac:dyDescent="0.3">
      <c r="A39" s="234"/>
      <c r="B39" s="11">
        <v>1999</v>
      </c>
      <c r="C39" s="52">
        <v>0.25263049693158379</v>
      </c>
      <c r="D39" s="50">
        <v>0.40591109718368656</v>
      </c>
      <c r="E39" s="173">
        <v>0.42209595814229717</v>
      </c>
      <c r="F39" s="50">
        <v>0.1813588490453355</v>
      </c>
      <c r="G39" s="52">
        <v>0.36637627500928649</v>
      </c>
      <c r="H39" s="50">
        <v>0.81805768147695757</v>
      </c>
      <c r="I39" s="115" t="e">
        <v>#N/A</v>
      </c>
      <c r="J39" s="51"/>
      <c r="K39" s="52">
        <v>0.44056583189687348</v>
      </c>
      <c r="M39" s="234"/>
      <c r="N39" s="11">
        <v>1999</v>
      </c>
      <c r="O39" s="52">
        <v>0.67973130576015217</v>
      </c>
      <c r="P39" s="50">
        <v>-0.47742742537205629</v>
      </c>
      <c r="Q39" s="52">
        <v>0.9948610384016956</v>
      </c>
      <c r="R39" s="50">
        <v>0.13590105522627005</v>
      </c>
      <c r="S39" s="52">
        <v>-0.35803148956472763</v>
      </c>
      <c r="T39" s="50">
        <v>0.17664453897605581</v>
      </c>
      <c r="U39" s="51"/>
      <c r="V39" s="52">
        <v>0.44056583189687348</v>
      </c>
    </row>
    <row r="40" spans="1:22" x14ac:dyDescent="0.3">
      <c r="A40" s="234"/>
      <c r="B40" s="11">
        <v>2000</v>
      </c>
      <c r="C40" s="52">
        <v>-0.13383857233204022</v>
      </c>
      <c r="D40" s="50">
        <v>-0.36387715420036137</v>
      </c>
      <c r="E40" s="173">
        <v>-0.43607106041873223</v>
      </c>
      <c r="F40" s="50">
        <v>-0.21498052919261268</v>
      </c>
      <c r="G40" s="52">
        <v>-0.39080574772205057</v>
      </c>
      <c r="H40" s="50">
        <v>-0.9047048357408578</v>
      </c>
      <c r="I40" s="115" t="e">
        <v>#N/A</v>
      </c>
      <c r="J40" s="51"/>
      <c r="K40" s="52">
        <v>-0.46958098871964693</v>
      </c>
      <c r="M40" s="234"/>
      <c r="N40" s="11">
        <v>2000</v>
      </c>
      <c r="O40" s="52">
        <v>-0.6101532622818997</v>
      </c>
      <c r="P40" s="50">
        <v>-0.70141970998654157</v>
      </c>
      <c r="Q40" s="52">
        <v>0.73988090391276029</v>
      </c>
      <c r="R40" s="50">
        <v>5.1065944068378721E-2</v>
      </c>
      <c r="S40" s="52">
        <v>7.3354785098038944E-2</v>
      </c>
      <c r="T40" s="50">
        <v>-0.35380321543204762</v>
      </c>
      <c r="U40" s="51"/>
      <c r="V40" s="52">
        <v>-0.46958098871964693</v>
      </c>
    </row>
    <row r="41" spans="1:22" x14ac:dyDescent="0.3">
      <c r="A41" s="234"/>
      <c r="B41" s="11">
        <v>2001</v>
      </c>
      <c r="C41" s="52">
        <v>3.8407057336842909E-2</v>
      </c>
      <c r="D41" s="50">
        <v>-1.1928251567390302E-2</v>
      </c>
      <c r="E41" s="173">
        <v>3.2712524897639206E-2</v>
      </c>
      <c r="F41" s="50">
        <v>-5.0736380786189805E-2</v>
      </c>
      <c r="G41" s="52">
        <v>-0.13044473085883179</v>
      </c>
      <c r="H41" s="50">
        <v>-3.7853438647551307E-2</v>
      </c>
      <c r="I41" s="115" t="e">
        <v>#N/A</v>
      </c>
      <c r="J41" s="51"/>
      <c r="K41" s="52">
        <v>6.8625030967373046E-3</v>
      </c>
      <c r="M41" s="234"/>
      <c r="N41" s="11">
        <v>2001</v>
      </c>
      <c r="O41" s="52">
        <v>-4.1541033940289629E-2</v>
      </c>
      <c r="P41" s="50">
        <v>0.37793671237147874</v>
      </c>
      <c r="Q41" s="52">
        <v>-0.50842231603343424</v>
      </c>
      <c r="R41" s="50">
        <v>-0.14319245363905131</v>
      </c>
      <c r="S41" s="52">
        <v>0.38162235716547577</v>
      </c>
      <c r="T41" s="50">
        <v>0.32551900709199555</v>
      </c>
      <c r="U41" s="51"/>
      <c r="V41" s="52">
        <v>6.8625030967373046E-3</v>
      </c>
    </row>
    <row r="42" spans="1:22" x14ac:dyDescent="0.3">
      <c r="A42" s="234"/>
      <c r="B42" s="11">
        <v>2002</v>
      </c>
      <c r="C42" s="52">
        <v>0.1882651740787511</v>
      </c>
      <c r="D42" s="50">
        <v>0.19432199768316538</v>
      </c>
      <c r="E42" s="173">
        <v>0.24815060467018779</v>
      </c>
      <c r="F42" s="50">
        <v>0.16084454894172806</v>
      </c>
      <c r="G42" s="52">
        <v>9.9233024181638152E-2</v>
      </c>
      <c r="H42" s="50">
        <v>0.25344544847608641</v>
      </c>
      <c r="I42" s="115" t="e">
        <v>#N/A</v>
      </c>
      <c r="J42" s="51"/>
      <c r="K42" s="52">
        <v>0.1907963723446251</v>
      </c>
      <c r="M42" s="234"/>
      <c r="N42" s="11">
        <v>2002</v>
      </c>
      <c r="O42" s="52">
        <v>1.0370576622083183E-2</v>
      </c>
      <c r="P42" s="50">
        <v>-0.4999637415579774</v>
      </c>
      <c r="Q42" s="52">
        <v>1.3531449041272996</v>
      </c>
      <c r="R42" s="50">
        <v>0.81903625006776481</v>
      </c>
      <c r="S42" s="52">
        <v>0.39233025272482425</v>
      </c>
      <c r="T42" s="50">
        <v>6.0163676542487554E-2</v>
      </c>
      <c r="U42" s="51"/>
      <c r="V42" s="52">
        <v>0.1907963723446251</v>
      </c>
    </row>
    <row r="43" spans="1:22" x14ac:dyDescent="0.3">
      <c r="A43" s="234"/>
      <c r="B43" s="11">
        <v>2003</v>
      </c>
      <c r="C43" s="52">
        <v>0.28397753981855889</v>
      </c>
      <c r="D43" s="50">
        <v>0.3728336912476764</v>
      </c>
      <c r="E43" s="173">
        <v>0.61101264203932559</v>
      </c>
      <c r="F43" s="50">
        <v>0.27763842928922755</v>
      </c>
      <c r="G43" s="52">
        <v>0.34243318820380941</v>
      </c>
      <c r="H43" s="50">
        <v>4.1613302464079691</v>
      </c>
      <c r="I43" s="115" t="e">
        <v>#N/A</v>
      </c>
      <c r="J43" s="51"/>
      <c r="K43" s="52">
        <v>0.56569855766138066</v>
      </c>
      <c r="M43" s="234"/>
      <c r="N43" s="11">
        <v>2003</v>
      </c>
      <c r="O43" s="52">
        <v>0.58285075614937343</v>
      </c>
      <c r="P43" s="50">
        <v>0.32168970327140367</v>
      </c>
      <c r="Q43" s="52">
        <v>2.2884832512326452</v>
      </c>
      <c r="R43" s="50">
        <v>9.3725811132238102E-2</v>
      </c>
      <c r="S43" s="52">
        <v>0.2240614826553422</v>
      </c>
      <c r="T43" s="50">
        <v>-7.9067414483440013E-2</v>
      </c>
      <c r="U43" s="51"/>
      <c r="V43" s="52">
        <v>0.56569855766138066</v>
      </c>
    </row>
    <row r="44" spans="1:22" x14ac:dyDescent="0.3">
      <c r="A44" s="234"/>
      <c r="B44" s="11">
        <v>2004</v>
      </c>
      <c r="C44" s="52">
        <v>5.5829527097099207E-2</v>
      </c>
      <c r="D44" s="50">
        <v>-1.2759488367332539E-2</v>
      </c>
      <c r="E44" s="173">
        <v>-4.0859801423123954E-2</v>
      </c>
      <c r="F44" s="50">
        <v>6.3263607235342745E-2</v>
      </c>
      <c r="G44" s="52">
        <v>0.15464508546652267</v>
      </c>
      <c r="H44" s="50">
        <v>-0.25739756109214673</v>
      </c>
      <c r="I44" s="115" t="e">
        <v>#N/A</v>
      </c>
      <c r="J44" s="51"/>
      <c r="K44" s="52">
        <v>-2.2584086018331173E-2</v>
      </c>
      <c r="M44" s="234"/>
      <c r="N44" s="11">
        <v>2004</v>
      </c>
      <c r="O44" s="52">
        <v>-0.39087697359593743</v>
      </c>
      <c r="P44" s="50">
        <v>-0.94876746516194843</v>
      </c>
      <c r="Q44" s="52">
        <v>1.0142464618321032</v>
      </c>
      <c r="R44" s="50">
        <v>-0.29600524098485526</v>
      </c>
      <c r="S44" s="52">
        <v>-0.36358948395329005</v>
      </c>
      <c r="T44" s="50">
        <v>-0.40798770138640417</v>
      </c>
      <c r="U44" s="51"/>
      <c r="V44" s="52">
        <v>-2.2584086018331173E-2</v>
      </c>
    </row>
    <row r="45" spans="1:22" x14ac:dyDescent="0.3">
      <c r="A45" s="234"/>
      <c r="B45" s="125">
        <v>2005</v>
      </c>
      <c r="C45" s="52">
        <v>0.47629492925120664</v>
      </c>
      <c r="D45" s="50">
        <v>0.43243576451771504</v>
      </c>
      <c r="E45" s="173">
        <v>0.72199988920382685</v>
      </c>
      <c r="F45" s="50">
        <v>0.15925419460054147</v>
      </c>
      <c r="G45" s="52">
        <v>0.8353949280233679</v>
      </c>
      <c r="H45" s="132" t="e">
        <v>#N/A</v>
      </c>
      <c r="I45" s="115" t="e">
        <v>#N/A</v>
      </c>
      <c r="J45" s="51"/>
      <c r="K45" s="52">
        <v>0.49411825065688841</v>
      </c>
      <c r="M45" s="234"/>
      <c r="N45" s="125">
        <v>2005</v>
      </c>
      <c r="O45" s="52">
        <v>1.6557555577517413</v>
      </c>
      <c r="P45" s="50">
        <v>-1</v>
      </c>
      <c r="Q45" s="52">
        <v>1.7143479853466426E-2</v>
      </c>
      <c r="R45" s="50">
        <v>0.53461492109632824</v>
      </c>
      <c r="S45" s="52">
        <v>5.1156872402982501E-2</v>
      </c>
      <c r="T45" s="50">
        <v>0.13716136223775277</v>
      </c>
      <c r="U45" s="51"/>
      <c r="V45" s="52">
        <v>0.49411825065688841</v>
      </c>
    </row>
    <row r="46" spans="1:22" x14ac:dyDescent="0.3">
      <c r="A46" s="234"/>
      <c r="B46" s="125">
        <v>2006</v>
      </c>
      <c r="C46" s="52">
        <v>4.3539737582990456E-2</v>
      </c>
      <c r="D46" s="50">
        <v>0.10402759377748971</v>
      </c>
      <c r="E46" s="173">
        <v>-7.5630845292218307E-3</v>
      </c>
      <c r="F46" s="50">
        <v>7.6320349165049706E-2</v>
      </c>
      <c r="G46" s="52">
        <v>-5.8249528422699148E-2</v>
      </c>
      <c r="H46" s="132" t="e">
        <v>#N/A</v>
      </c>
      <c r="I46" s="52">
        <v>-0.45481824790994463</v>
      </c>
      <c r="J46" s="51"/>
      <c r="K46" s="52">
        <v>-3.7812797478138815E-2</v>
      </c>
      <c r="M46" s="234"/>
      <c r="N46" s="125">
        <v>2006</v>
      </c>
      <c r="O46" s="52">
        <v>0.47250865591307045</v>
      </c>
      <c r="P46" s="50">
        <v>0</v>
      </c>
      <c r="Q46" s="52">
        <v>-0.80280645082872693</v>
      </c>
      <c r="R46" s="50">
        <v>-0.48395002234927098</v>
      </c>
      <c r="S46" s="52">
        <v>-0.15912788622722973</v>
      </c>
      <c r="T46" s="50">
        <v>0.83816841455307856</v>
      </c>
      <c r="U46" s="51"/>
      <c r="V46" s="52">
        <v>-3.7812797478138815E-2</v>
      </c>
    </row>
    <row r="47" spans="1:22" x14ac:dyDescent="0.3">
      <c r="A47" s="234"/>
      <c r="B47" s="125">
        <v>2007</v>
      </c>
      <c r="C47" s="52">
        <v>1.2856895255436651E-2</v>
      </c>
      <c r="D47" s="50">
        <v>-0.13409923849819227</v>
      </c>
      <c r="E47" s="173">
        <v>-0.15435517076973082</v>
      </c>
      <c r="F47" s="50">
        <v>-6.9431310727352535E-3</v>
      </c>
      <c r="G47" s="52">
        <v>-0.11408772807546741</v>
      </c>
      <c r="H47" s="132" t="e">
        <v>#N/A</v>
      </c>
      <c r="I47" s="52">
        <v>-0.38504816041432832</v>
      </c>
      <c r="J47" s="51"/>
      <c r="K47" s="52">
        <v>-7.2063265470447613E-2</v>
      </c>
      <c r="M47" s="234"/>
      <c r="N47" s="125">
        <v>2007</v>
      </c>
      <c r="O47" s="52">
        <v>2.2225646406196287E-2</v>
      </c>
      <c r="P47" s="50">
        <v>0</v>
      </c>
      <c r="Q47" s="52">
        <v>-0.84861929541455938</v>
      </c>
      <c r="R47" s="50">
        <v>-0.61576108028433207</v>
      </c>
      <c r="S47" s="52">
        <v>-0.41963531293214085</v>
      </c>
      <c r="T47" s="50">
        <v>6.7824012772389475E-2</v>
      </c>
      <c r="U47" s="51"/>
      <c r="V47" s="52">
        <v>-7.2063265470447613E-2</v>
      </c>
    </row>
    <row r="48" spans="1:22" x14ac:dyDescent="0.3">
      <c r="A48" s="234"/>
      <c r="B48" s="125">
        <v>2008</v>
      </c>
      <c r="C48" s="52">
        <v>-1.5138723252164588E-2</v>
      </c>
      <c r="D48" s="50">
        <v>-7.8631257255967868E-2</v>
      </c>
      <c r="E48" s="173">
        <v>0.13512786885677541</v>
      </c>
      <c r="F48" s="50">
        <v>-0.10001766484632557</v>
      </c>
      <c r="G48" s="52">
        <v>-1.608332724540007E-2</v>
      </c>
      <c r="H48" s="132" t="e">
        <v>#N/A</v>
      </c>
      <c r="I48" s="52">
        <v>-0.23401332335116476</v>
      </c>
      <c r="J48" s="51"/>
      <c r="K48" s="52">
        <v>-3.538754196939109E-2</v>
      </c>
      <c r="M48" s="234"/>
      <c r="N48" s="125">
        <v>2008</v>
      </c>
      <c r="O48" s="52">
        <v>-6.5846548675816297E-2</v>
      </c>
      <c r="P48" s="50">
        <v>0</v>
      </c>
      <c r="Q48" s="52">
        <v>1.2215241897561691</v>
      </c>
      <c r="R48" s="50">
        <v>0.61414458911203162</v>
      </c>
      <c r="S48" s="52">
        <v>0.34801836106880701</v>
      </c>
      <c r="T48" s="50">
        <v>-9.7348348160702147E-2</v>
      </c>
      <c r="U48" s="51"/>
      <c r="V48" s="52">
        <v>-3.538754196939109E-2</v>
      </c>
    </row>
    <row r="49" spans="1:22" x14ac:dyDescent="0.3">
      <c r="A49" s="234"/>
      <c r="B49" s="125">
        <v>2009</v>
      </c>
      <c r="C49" s="52">
        <v>-4.7976895913355966E-2</v>
      </c>
      <c r="D49" s="50">
        <v>4.8882235858693779E-2</v>
      </c>
      <c r="E49" s="173">
        <v>0.34564740243152148</v>
      </c>
      <c r="F49" s="50">
        <v>-1.1843752175278777E-2</v>
      </c>
      <c r="G49" s="52">
        <v>1.549768108601568E-2</v>
      </c>
      <c r="H49" s="132" t="e">
        <v>#N/A</v>
      </c>
      <c r="I49" s="52">
        <v>0.39763911113931272</v>
      </c>
      <c r="J49" s="51"/>
      <c r="K49" s="52">
        <v>2.9109959943805608E-2</v>
      </c>
      <c r="M49" s="234"/>
      <c r="N49" s="125">
        <v>2009</v>
      </c>
      <c r="O49" s="52">
        <v>-0.40152775369107996</v>
      </c>
      <c r="P49" s="50">
        <v>0</v>
      </c>
      <c r="Q49" s="52">
        <v>11.505321058046119</v>
      </c>
      <c r="R49" s="50">
        <v>3.2762041290232293</v>
      </c>
      <c r="S49" s="52">
        <v>0.45479872626839546</v>
      </c>
      <c r="T49" s="50">
        <v>-0.25433851632532034</v>
      </c>
      <c r="U49" s="98"/>
      <c r="V49" s="52">
        <v>2.9109959943805608E-2</v>
      </c>
    </row>
    <row r="50" spans="1:22" x14ac:dyDescent="0.3">
      <c r="A50" s="234"/>
      <c r="B50" s="125">
        <v>2010</v>
      </c>
      <c r="C50" s="52">
        <v>0.24373549182017684</v>
      </c>
      <c r="D50" s="50">
        <v>0.18896460631334344</v>
      </c>
      <c r="E50" s="173">
        <v>0.11848762888894626</v>
      </c>
      <c r="F50" s="50">
        <v>0.17454256283418768</v>
      </c>
      <c r="G50" s="52">
        <v>9.8033888403505021E-2</v>
      </c>
      <c r="H50" s="132" t="e">
        <v>#N/A</v>
      </c>
      <c r="I50" s="52">
        <v>0.63767732405465494</v>
      </c>
      <c r="J50" s="51"/>
      <c r="K50" s="52">
        <v>0.2366024415359762</v>
      </c>
      <c r="M50" s="234"/>
      <c r="N50" s="125">
        <v>2010</v>
      </c>
      <c r="O50" s="52">
        <v>0.11147802787031069</v>
      </c>
      <c r="P50" s="50">
        <v>0</v>
      </c>
      <c r="Q50" s="52">
        <v>0.36959965110175319</v>
      </c>
      <c r="R50" s="50">
        <v>1.5399887008626716</v>
      </c>
      <c r="S50" s="52">
        <v>9.1385127816046019E-2</v>
      </c>
      <c r="T50" s="50">
        <v>-0.18789251128823847</v>
      </c>
      <c r="U50" s="98"/>
      <c r="V50" s="52">
        <v>0.2366024415359762</v>
      </c>
    </row>
    <row r="51" spans="1:22" x14ac:dyDescent="0.3">
      <c r="A51" s="234"/>
      <c r="B51" s="125">
        <v>2011</v>
      </c>
      <c r="C51" s="52">
        <v>4.5799957933810864E-2</v>
      </c>
      <c r="D51" s="50">
        <v>-0.12877588732857848</v>
      </c>
      <c r="E51" s="173">
        <v>0.31970209345299128</v>
      </c>
      <c r="F51" s="50">
        <v>-8.0815071241387981E-3</v>
      </c>
      <c r="G51" s="52">
        <v>-1.7950197725604466E-2</v>
      </c>
      <c r="H51" s="132" t="e">
        <v>#N/A</v>
      </c>
      <c r="I51" s="52">
        <v>5.0942133762561959E-2</v>
      </c>
      <c r="J51" s="51"/>
      <c r="K51" s="52">
        <v>4.0758174256286361E-2</v>
      </c>
      <c r="M51" s="234"/>
      <c r="N51" s="125">
        <v>2011</v>
      </c>
      <c r="O51" s="52">
        <v>0.75951976149516098</v>
      </c>
      <c r="P51" s="50">
        <v>-1</v>
      </c>
      <c r="Q51" s="52">
        <v>-0.66170234743762912</v>
      </c>
      <c r="R51" s="50">
        <v>-0.75914011392935454</v>
      </c>
      <c r="S51" s="52">
        <v>0.90441105426787272</v>
      </c>
      <c r="T51" s="50">
        <v>-0.22541668052487707</v>
      </c>
      <c r="U51" s="98"/>
      <c r="V51" s="52">
        <v>4.0758174256286361E-2</v>
      </c>
    </row>
    <row r="52" spans="1:22" x14ac:dyDescent="0.3">
      <c r="A52" s="234"/>
      <c r="B52" s="125">
        <v>2012</v>
      </c>
      <c r="C52" s="52">
        <v>-6.9477212643029529E-2</v>
      </c>
      <c r="D52" s="50">
        <v>-0.16621306145402137</v>
      </c>
      <c r="E52" s="173">
        <v>-0.40084995480935715</v>
      </c>
      <c r="F52" s="50">
        <v>-0.13722292113648882</v>
      </c>
      <c r="G52" s="52">
        <v>-0.15585552771144329</v>
      </c>
      <c r="H52" s="132" t="e">
        <v>#N/A</v>
      </c>
      <c r="I52" s="52">
        <v>6.1506531062760494E-4</v>
      </c>
      <c r="J52" s="51"/>
      <c r="K52" s="52">
        <v>-0.12576727690315315</v>
      </c>
      <c r="M52" s="234"/>
      <c r="N52" s="125">
        <v>2012</v>
      </c>
      <c r="O52" s="52">
        <v>-2.7772202429783843E-2</v>
      </c>
      <c r="P52" s="50">
        <v>0</v>
      </c>
      <c r="Q52" s="52">
        <v>-0.83989570543211078</v>
      </c>
      <c r="R52" s="50">
        <v>1.0048798205740868</v>
      </c>
      <c r="S52" s="52">
        <v>-0.32029787593387948</v>
      </c>
      <c r="T52" s="50">
        <v>0.26470639007361041</v>
      </c>
      <c r="U52" s="98"/>
      <c r="V52" s="52">
        <v>-0.12576727690315315</v>
      </c>
    </row>
    <row r="53" spans="1:22" x14ac:dyDescent="0.3">
      <c r="A53" s="234"/>
      <c r="B53" s="125" t="s">
        <v>171</v>
      </c>
      <c r="C53" s="52"/>
      <c r="D53" s="50"/>
      <c r="E53" s="173"/>
      <c r="F53" s="176"/>
      <c r="G53" s="52"/>
      <c r="H53" s="132"/>
      <c r="I53" s="52"/>
      <c r="J53" s="51"/>
      <c r="K53" s="52"/>
      <c r="M53" s="234"/>
      <c r="N53" s="125" t="s">
        <v>171</v>
      </c>
      <c r="O53" s="52"/>
      <c r="P53" s="50">
        <v>0</v>
      </c>
      <c r="Q53" s="52"/>
      <c r="R53" s="176"/>
      <c r="S53" s="52"/>
      <c r="T53" s="176"/>
      <c r="U53" s="98"/>
      <c r="V53" s="52"/>
    </row>
    <row r="54" spans="1:22" x14ac:dyDescent="0.3">
      <c r="A54" s="234"/>
      <c r="B54" s="125">
        <v>2014</v>
      </c>
      <c r="C54" s="52">
        <v>0.15715450015074817</v>
      </c>
      <c r="D54" s="50">
        <v>0.19236372762915321</v>
      </c>
      <c r="E54" s="173">
        <v>0.12679799355986265</v>
      </c>
      <c r="F54" s="50">
        <v>7.2919215482717403E-2</v>
      </c>
      <c r="G54" s="52">
        <v>-5.4600289241254485E-3</v>
      </c>
      <c r="H54" s="132" t="e">
        <v>#N/A</v>
      </c>
      <c r="I54" s="52">
        <v>0.39479428686029294</v>
      </c>
      <c r="J54" s="51"/>
      <c r="K54" s="52">
        <v>0.1752643958240192</v>
      </c>
      <c r="M54" s="234"/>
      <c r="N54" s="125">
        <v>2014</v>
      </c>
      <c r="O54" s="52">
        <v>0.32993262699602877</v>
      </c>
      <c r="P54" s="50">
        <v>0</v>
      </c>
      <c r="Q54" s="52">
        <v>-0.26049072283676378</v>
      </c>
      <c r="R54" s="50">
        <v>-7.8610432972593847E-2</v>
      </c>
      <c r="S54" s="52">
        <v>0.36287173190962174</v>
      </c>
      <c r="T54" s="50">
        <v>-0.32873638769800151</v>
      </c>
      <c r="U54" s="98"/>
      <c r="V54" s="52">
        <v>0.1752643958240192</v>
      </c>
    </row>
    <row r="55" spans="1:22" x14ac:dyDescent="0.3">
      <c r="A55" s="234"/>
      <c r="B55" s="125">
        <v>2015</v>
      </c>
      <c r="C55" s="52">
        <v>2.2755414541690833E-3</v>
      </c>
      <c r="D55" s="50">
        <v>-0.11357139511023773</v>
      </c>
      <c r="E55" s="173">
        <v>0.215048641770472</v>
      </c>
      <c r="F55" s="176">
        <v>5.6796439472771798E-2</v>
      </c>
      <c r="G55" s="52">
        <v>0.23166730453225504</v>
      </c>
      <c r="H55" s="132" t="e">
        <v>#N/A</v>
      </c>
      <c r="I55" s="52">
        <v>1.7226687975799666</v>
      </c>
      <c r="J55" s="51"/>
      <c r="K55" s="52">
        <v>0.23527847088799292</v>
      </c>
      <c r="M55" s="234"/>
      <c r="N55" s="125">
        <v>2015</v>
      </c>
      <c r="O55" s="52">
        <v>0.39666740341209938</v>
      </c>
      <c r="P55" s="50">
        <v>0</v>
      </c>
      <c r="Q55" s="52">
        <v>-0.79009474721434336</v>
      </c>
      <c r="R55" s="176">
        <v>-0.53118872533104644</v>
      </c>
      <c r="S55" s="52">
        <v>-0.1267624396716025</v>
      </c>
      <c r="T55" s="176">
        <v>0.57270470069109303</v>
      </c>
      <c r="U55" s="98"/>
      <c r="V55" s="52">
        <v>0.23527847088799292</v>
      </c>
    </row>
    <row r="56" spans="1:22" x14ac:dyDescent="0.3">
      <c r="A56" s="234"/>
      <c r="B56" s="125">
        <v>2016</v>
      </c>
      <c r="C56" s="52">
        <v>0.1524367000679121</v>
      </c>
      <c r="D56" s="50">
        <v>0.36942125075094046</v>
      </c>
      <c r="E56" s="173">
        <v>-3.913495951142032E-2</v>
      </c>
      <c r="F56" s="50">
        <v>0.13462402563870923</v>
      </c>
      <c r="G56" s="52">
        <v>0.18614439367472224</v>
      </c>
      <c r="H56" s="132" t="e">
        <v>#N/A</v>
      </c>
      <c r="I56" s="52">
        <v>-0.32128328176694665</v>
      </c>
      <c r="J56" s="51"/>
      <c r="K56" s="52">
        <v>2.3946929131942518E-2</v>
      </c>
      <c r="M56" s="234"/>
      <c r="N56" s="125">
        <v>2016</v>
      </c>
      <c r="O56" s="52">
        <v>-5.5580985589104293E-3</v>
      </c>
      <c r="P56" s="50">
        <v>0</v>
      </c>
      <c r="Q56" s="52">
        <v>1.0404740742944347</v>
      </c>
      <c r="R56" s="50">
        <v>-6.7659063730177937E-2</v>
      </c>
      <c r="S56" s="52">
        <v>-0.10089321581787813</v>
      </c>
      <c r="T56" s="50">
        <v>0.35929033008228828</v>
      </c>
      <c r="U56" s="98"/>
      <c r="V56" s="52">
        <v>2.3946929131942518E-2</v>
      </c>
    </row>
    <row r="57" spans="1:22" x14ac:dyDescent="0.3">
      <c r="A57" s="234"/>
      <c r="B57" s="125">
        <v>2017</v>
      </c>
      <c r="C57" s="52">
        <v>3.4867873967523666E-2</v>
      </c>
      <c r="D57" s="50">
        <v>8.1962063818823871E-2</v>
      </c>
      <c r="E57" s="173">
        <v>-9.4242921424360748E-2</v>
      </c>
      <c r="F57" s="176">
        <v>0.10668334795283019</v>
      </c>
      <c r="G57" s="52">
        <v>-3.9437585490056382E-2</v>
      </c>
      <c r="H57" s="132" t="e">
        <v>#N/A</v>
      </c>
      <c r="I57" s="52">
        <v>-0.41211825825036408</v>
      </c>
      <c r="J57" s="51"/>
      <c r="K57" s="52">
        <v>-5.2979982584652197E-2</v>
      </c>
      <c r="M57" s="234"/>
      <c r="N57" s="125">
        <v>2017</v>
      </c>
      <c r="O57" s="52">
        <v>-9.4251899375258352E-2</v>
      </c>
      <c r="P57" s="50">
        <v>0</v>
      </c>
      <c r="Q57" s="52">
        <v>0.2278885367418173</v>
      </c>
      <c r="R57" s="50">
        <v>7.697503779857251E-2</v>
      </c>
      <c r="S57" s="52">
        <v>0.2081180902388966</v>
      </c>
      <c r="T57" s="50">
        <v>2.6322916131638063E-2</v>
      </c>
      <c r="U57" s="98"/>
      <c r="V57" s="52">
        <v>-5.2979982584652197E-2</v>
      </c>
    </row>
    <row r="58" spans="1:22" x14ac:dyDescent="0.3">
      <c r="A58" s="234"/>
      <c r="B58" s="125">
        <v>2018</v>
      </c>
      <c r="C58" s="52">
        <v>9.7426804709426884E-2</v>
      </c>
      <c r="D58" s="50">
        <v>7.4612569980715859E-2</v>
      </c>
      <c r="E58" s="173">
        <v>2.7791134611260704E-2</v>
      </c>
      <c r="F58" s="176">
        <v>0.13642624595599817</v>
      </c>
      <c r="G58" s="52">
        <v>7.9063418229073923E-2</v>
      </c>
      <c r="H58" s="132" t="e">
        <v>#N/A</v>
      </c>
      <c r="I58" s="52">
        <v>-0.19105035856970298</v>
      </c>
      <c r="J58" s="51"/>
      <c r="K58" s="52">
        <v>5.6086973507585736E-2</v>
      </c>
      <c r="M58" s="234"/>
      <c r="N58" s="125">
        <v>2018</v>
      </c>
      <c r="O58" s="52">
        <v>-9.6940949845200519E-2</v>
      </c>
      <c r="P58" s="50">
        <v>0</v>
      </c>
      <c r="Q58" s="52">
        <v>4.3188526056025278</v>
      </c>
      <c r="R58" s="176">
        <v>0.60087441536101815</v>
      </c>
      <c r="S58" s="52">
        <v>0.82838154121464536</v>
      </c>
      <c r="T58" s="176">
        <v>-0.18068167264826596</v>
      </c>
      <c r="U58" s="98"/>
      <c r="V58" s="52">
        <v>5.6086973507585736E-2</v>
      </c>
    </row>
    <row r="59" spans="1:22" x14ac:dyDescent="0.3">
      <c r="A59" s="234"/>
      <c r="B59" s="125">
        <v>2019</v>
      </c>
      <c r="C59" s="52">
        <v>0.213213146231642</v>
      </c>
      <c r="D59" s="50">
        <v>0.29022991118188846</v>
      </c>
      <c r="E59" s="173">
        <v>0.31900642578596283</v>
      </c>
      <c r="F59" s="176">
        <v>0.33664562434531997</v>
      </c>
      <c r="G59" s="52">
        <v>9.7568567353188307E-2</v>
      </c>
      <c r="H59" s="132" t="e">
        <v>#N/A</v>
      </c>
      <c r="I59" s="52">
        <v>0.31291021876518199</v>
      </c>
      <c r="J59" s="98"/>
      <c r="K59" s="52">
        <v>0.24379256347834666</v>
      </c>
      <c r="M59" s="234"/>
      <c r="N59" s="125">
        <v>2019</v>
      </c>
      <c r="O59" s="52">
        <v>0.38870030122074595</v>
      </c>
      <c r="P59" s="50">
        <v>0</v>
      </c>
      <c r="Q59" s="52">
        <v>-0.41425432328410106</v>
      </c>
      <c r="R59" s="176">
        <v>-0.30478516520033117</v>
      </c>
      <c r="S59" s="52">
        <v>0.22105434520794365</v>
      </c>
      <c r="T59" s="176">
        <v>0.14163192433919614</v>
      </c>
      <c r="U59" s="98"/>
      <c r="V59" s="52">
        <v>0.24379256347834666</v>
      </c>
    </row>
    <row r="60" spans="1:22" x14ac:dyDescent="0.3">
      <c r="A60" s="234"/>
      <c r="B60" s="125">
        <v>2020</v>
      </c>
      <c r="C60" s="52">
        <v>-0.20470276232137818</v>
      </c>
      <c r="D60" s="50">
        <v>-0.27553241426483377</v>
      </c>
      <c r="E60" s="173">
        <v>-0.10563361789141723</v>
      </c>
      <c r="F60" s="176">
        <v>-8.0425239498720491E-2</v>
      </c>
      <c r="G60" s="52">
        <v>-0.15442150874365135</v>
      </c>
      <c r="H60" s="132" t="e">
        <v>#N/A</v>
      </c>
      <c r="I60" s="52">
        <v>0.1107003045608197</v>
      </c>
      <c r="J60" s="51"/>
      <c r="K60" s="52">
        <v>-0.1703376439784029</v>
      </c>
      <c r="M60" s="234"/>
      <c r="N60" s="125">
        <v>2020</v>
      </c>
      <c r="O60" s="52">
        <v>-6.1908988451717772E-2</v>
      </c>
      <c r="P60" s="50">
        <v>0</v>
      </c>
      <c r="Q60" s="52">
        <v>-0.59485966517553102</v>
      </c>
      <c r="R60" s="176">
        <v>-0.62069760423249631</v>
      </c>
      <c r="S60" s="52">
        <v>-0.44098422989530628</v>
      </c>
      <c r="T60" s="176">
        <v>-0.31844853395718142</v>
      </c>
      <c r="U60" s="98"/>
      <c r="V60" s="52">
        <v>-0.1703376439784029</v>
      </c>
    </row>
    <row r="61" spans="1:22" x14ac:dyDescent="0.3">
      <c r="A61" s="234"/>
      <c r="B61" s="125">
        <v>2021</v>
      </c>
      <c r="C61" s="52">
        <v>0.18937514889128626</v>
      </c>
      <c r="D61" s="50">
        <v>0.43937009566174523</v>
      </c>
      <c r="E61" s="173">
        <v>0.37096444233944514</v>
      </c>
      <c r="F61" s="176">
        <v>7.2553458677512284E-2</v>
      </c>
      <c r="G61" s="52">
        <v>0.21123962774427474</v>
      </c>
      <c r="H61" s="132" t="e">
        <v>#N/A</v>
      </c>
      <c r="I61" s="52">
        <v>0.14671033439840486</v>
      </c>
      <c r="J61" s="51"/>
      <c r="K61" s="52">
        <v>0.22846142636656985</v>
      </c>
      <c r="M61" s="234"/>
      <c r="N61" s="125">
        <v>2021</v>
      </c>
      <c r="O61" s="52">
        <v>0.26864228852989025</v>
      </c>
      <c r="P61" s="50">
        <v>0</v>
      </c>
      <c r="Q61" s="52">
        <v>-0.58741776871479379</v>
      </c>
      <c r="R61" s="176">
        <v>0.32919159779602558</v>
      </c>
      <c r="S61" s="52">
        <v>-0.10954396250209786</v>
      </c>
      <c r="T61" s="176">
        <v>0.37467622227133002</v>
      </c>
      <c r="U61" s="98"/>
      <c r="V61" s="52">
        <v>0.22846142636656985</v>
      </c>
    </row>
    <row r="62" spans="1:22" x14ac:dyDescent="0.3">
      <c r="A62" s="234"/>
      <c r="B62" s="125">
        <v>2022</v>
      </c>
      <c r="C62" s="52">
        <v>0.10100275868613662</v>
      </c>
      <c r="D62" s="50">
        <v>-3.6814011252651047E-2</v>
      </c>
      <c r="E62" s="173">
        <v>-0.17039115681024575</v>
      </c>
      <c r="F62" s="176">
        <v>4.3884503856359114E-2</v>
      </c>
      <c r="G62" s="52">
        <v>-0.20184436659947003</v>
      </c>
      <c r="H62" s="132" t="e">
        <v>#N/A</v>
      </c>
      <c r="I62" s="52">
        <v>-0.41923294168599068</v>
      </c>
      <c r="J62" s="51"/>
      <c r="K62" s="52">
        <v>-2.1687893518246737E-2</v>
      </c>
      <c r="M62" s="234"/>
      <c r="N62" s="125">
        <v>2022</v>
      </c>
      <c r="O62" s="52">
        <v>5.6758780873344961E-4</v>
      </c>
      <c r="P62" s="50">
        <v>0</v>
      </c>
      <c r="Q62" s="52">
        <v>2.6555558690764696</v>
      </c>
      <c r="R62" s="176">
        <v>-7.8191422599974025E-2</v>
      </c>
      <c r="S62" s="52">
        <v>-0.17005606617565239</v>
      </c>
      <c r="T62" s="176">
        <v>-0.31841836393744538</v>
      </c>
      <c r="U62" s="98"/>
      <c r="V62" s="52">
        <v>-2.1687893518246737E-2</v>
      </c>
    </row>
    <row r="63" spans="1:22" x14ac:dyDescent="0.3">
      <c r="A63" s="234"/>
      <c r="B63" s="125">
        <v>2023</v>
      </c>
      <c r="C63" s="52">
        <v>-0.25626638906332089</v>
      </c>
      <c r="D63" s="50">
        <v>-0.42962071165036642</v>
      </c>
      <c r="E63" s="173">
        <v>-0.39281763291597949</v>
      </c>
      <c r="F63" s="176">
        <v>-0.24093041324188558</v>
      </c>
      <c r="G63" s="52">
        <v>-0.39199570130039263</v>
      </c>
      <c r="H63" s="132" t="e">
        <v>#N/A</v>
      </c>
      <c r="I63" s="52">
        <v>-0.72450817198659667</v>
      </c>
      <c r="J63" s="98"/>
      <c r="K63" s="52">
        <v>-0.33101898730357027</v>
      </c>
      <c r="M63" s="234"/>
      <c r="N63" s="125">
        <v>2023</v>
      </c>
      <c r="O63" s="52">
        <v>-0.28697497906816605</v>
      </c>
      <c r="P63" s="50">
        <v>2.5493812748073772</v>
      </c>
      <c r="Q63" s="52">
        <v>-0.80699547109786474</v>
      </c>
      <c r="R63" s="176">
        <v>-0.77003187475393542</v>
      </c>
      <c r="S63" s="52">
        <v>-0.59705564409282941</v>
      </c>
      <c r="T63" s="176">
        <v>-0.44827447892136818</v>
      </c>
      <c r="U63" s="98"/>
      <c r="V63" s="52">
        <v>-0.33101898730357027</v>
      </c>
    </row>
    <row r="64" spans="1:22" x14ac:dyDescent="0.3">
      <c r="A64" s="234"/>
      <c r="B64" s="125">
        <v>2024</v>
      </c>
      <c r="C64" s="52">
        <v>3.0994883088044878E-2</v>
      </c>
      <c r="D64" s="50">
        <v>-7.116463131291717E-2</v>
      </c>
      <c r="E64" s="173">
        <v>0.14188324063079261</v>
      </c>
      <c r="F64" s="176">
        <v>0.18915528340298815</v>
      </c>
      <c r="G64" s="52">
        <v>0.38266755849035539</v>
      </c>
      <c r="H64" s="132" t="e">
        <v>#N/A</v>
      </c>
      <c r="I64" s="52">
        <v>0.21958467740271326</v>
      </c>
      <c r="J64" s="51"/>
      <c r="K64" s="52">
        <v>4.8753426174951153E-2</v>
      </c>
      <c r="M64" s="234"/>
      <c r="N64" s="125">
        <v>2024</v>
      </c>
      <c r="O64" s="52">
        <v>4.9242071718604841E-3</v>
      </c>
      <c r="P64" s="50">
        <v>5.8358631758979094</v>
      </c>
      <c r="Q64" s="52">
        <v>0.72511030281670319</v>
      </c>
      <c r="R64" s="176">
        <v>0.23827215894822817</v>
      </c>
      <c r="S64" s="52">
        <v>0.14097602594200942</v>
      </c>
      <c r="T64" s="176">
        <v>0.65536981138357064</v>
      </c>
      <c r="U64" s="98"/>
      <c r="V64" s="52">
        <v>4.8753426174951153E-2</v>
      </c>
    </row>
    <row r="65" spans="1:22" x14ac:dyDescent="0.3">
      <c r="A65" s="234"/>
      <c r="B65" s="225">
        <v>2025</v>
      </c>
      <c r="C65" s="52">
        <v>0.29965268202146</v>
      </c>
      <c r="D65" s="50">
        <v>0.17399073888543382</v>
      </c>
      <c r="E65" s="173">
        <v>0.17924389744190261</v>
      </c>
      <c r="F65" s="176">
        <v>0.46313189927712317</v>
      </c>
      <c r="G65" s="52">
        <v>0.34102356975744841</v>
      </c>
      <c r="H65" s="132" t="e">
        <v>#N/A</v>
      </c>
      <c r="I65" s="52">
        <v>0.6443123557570114</v>
      </c>
      <c r="J65" s="98"/>
      <c r="K65" s="52">
        <v>0.29914096818232205</v>
      </c>
      <c r="M65" s="234"/>
      <c r="N65" s="125">
        <v>2025</v>
      </c>
      <c r="O65" s="52">
        <v>0.23851028867681845</v>
      </c>
      <c r="P65" s="50">
        <v>2.7516470130830615</v>
      </c>
      <c r="Q65" s="52">
        <v>1.138366973985157</v>
      </c>
      <c r="R65" s="176">
        <v>4.0686388199936765</v>
      </c>
      <c r="S65" s="52">
        <v>1.0569239463460995</v>
      </c>
      <c r="T65" s="176">
        <v>0.14219037461792072</v>
      </c>
      <c r="U65" s="98"/>
      <c r="V65" s="52">
        <v>0.29914096818232205</v>
      </c>
    </row>
    <row r="66" spans="1:22" x14ac:dyDescent="0.3">
      <c r="A66" s="219"/>
      <c r="B66" s="192" t="s">
        <v>193</v>
      </c>
      <c r="C66" s="53">
        <v>-0.10553268531075877</v>
      </c>
      <c r="D66" s="177">
        <v>0.15029979315806186</v>
      </c>
      <c r="E66" s="213">
        <v>-0.10736696356680986</v>
      </c>
      <c r="F66" s="152">
        <v>0.10417602456426334</v>
      </c>
      <c r="G66" s="53">
        <v>-0.13214006616015583</v>
      </c>
      <c r="H66" s="114" t="e">
        <v>#N/A</v>
      </c>
      <c r="I66" s="53">
        <v>-0.18779926895506105</v>
      </c>
      <c r="J66" s="98"/>
      <c r="K66" s="53">
        <v>-6.9584777514602125E-2</v>
      </c>
      <c r="M66" s="219"/>
      <c r="N66" s="120" t="s">
        <v>193</v>
      </c>
      <c r="O66" s="53">
        <v>-0.20726438736819985</v>
      </c>
      <c r="P66" s="177">
        <v>-0.26876964614770615</v>
      </c>
      <c r="Q66" s="53">
        <v>-0.1313772757123276</v>
      </c>
      <c r="R66" s="152">
        <v>3.9315551782331566</v>
      </c>
      <c r="S66" s="53">
        <v>1.4821303189883728</v>
      </c>
      <c r="T66" s="152">
        <v>0.27424072005969324</v>
      </c>
      <c r="U66" s="98"/>
      <c r="V66" s="53">
        <v>-6.9584777514602125E-2</v>
      </c>
    </row>
    <row r="67" spans="1:22" x14ac:dyDescent="0.3">
      <c r="K67" s="160"/>
      <c r="P67" s="160"/>
    </row>
    <row r="68" spans="1:22" ht="12.75" customHeight="1" x14ac:dyDescent="0.3">
      <c r="A68" s="233" t="s">
        <v>107</v>
      </c>
      <c r="B68" s="47">
        <v>1996</v>
      </c>
      <c r="C68" s="56">
        <v>0.39717588063402764</v>
      </c>
      <c r="D68" s="56">
        <v>0.23557014330628492</v>
      </c>
      <c r="E68" s="56">
        <v>5.5137459889658277E-2</v>
      </c>
      <c r="F68" s="56">
        <v>8.6919384634939645E-2</v>
      </c>
      <c r="G68" s="197">
        <v>4.434078359986824E-2</v>
      </c>
      <c r="H68" s="56">
        <v>0.18085634793522137</v>
      </c>
      <c r="I68" s="154" t="e">
        <v>#N/A</v>
      </c>
      <c r="J68" s="57"/>
      <c r="K68" s="59">
        <v>1</v>
      </c>
      <c r="M68" s="233" t="s">
        <v>107</v>
      </c>
      <c r="N68" s="47">
        <v>1996</v>
      </c>
      <c r="O68" s="56"/>
      <c r="P68" s="56"/>
      <c r="Q68" s="56"/>
      <c r="R68" s="56"/>
      <c r="S68" s="56"/>
      <c r="T68" s="56"/>
      <c r="U68" s="57"/>
      <c r="V68" s="59"/>
    </row>
    <row r="69" spans="1:22" x14ac:dyDescent="0.3">
      <c r="A69" s="234"/>
      <c r="B69" s="11">
        <v>1997</v>
      </c>
      <c r="C69" s="48">
        <v>0.34483873001396376</v>
      </c>
      <c r="D69" s="48">
        <v>0.1707296110296366</v>
      </c>
      <c r="E69" s="48">
        <v>4.9033559923626027E-2</v>
      </c>
      <c r="F69" s="48">
        <v>7.7913396953969927E-2</v>
      </c>
      <c r="G69" s="124">
        <v>4.3813488151157605E-2</v>
      </c>
      <c r="H69" s="48">
        <v>0.31367160251523213</v>
      </c>
      <c r="I69" s="133" t="e">
        <v>#N/A</v>
      </c>
      <c r="J69" s="49"/>
      <c r="K69" s="60">
        <v>1</v>
      </c>
      <c r="M69" s="234"/>
      <c r="N69" s="11">
        <v>1997</v>
      </c>
      <c r="O69" s="48">
        <v>0.37118848460048204</v>
      </c>
      <c r="P69" s="48">
        <v>8.3712781535836597E-2</v>
      </c>
      <c r="Q69" s="48">
        <v>3.8722036774979388E-2</v>
      </c>
      <c r="R69" s="48">
        <v>7.6406250018415126E-2</v>
      </c>
      <c r="S69" s="48">
        <v>0.18651366290683666</v>
      </c>
      <c r="T69" s="48">
        <v>0.24345712391215926</v>
      </c>
      <c r="U69" s="49"/>
      <c r="V69" s="60">
        <v>1</v>
      </c>
    </row>
    <row r="70" spans="1:22" x14ac:dyDescent="0.3">
      <c r="A70" s="234"/>
      <c r="B70" s="11">
        <v>1998</v>
      </c>
      <c r="C70" s="58">
        <v>0.37993576732049306</v>
      </c>
      <c r="D70" s="58">
        <v>0.15915869551304287</v>
      </c>
      <c r="E70" s="58">
        <v>5.905331193979492E-2</v>
      </c>
      <c r="F70" s="58">
        <v>8.554608745326267E-2</v>
      </c>
      <c r="G70" s="148">
        <v>4.255015629913949E-2</v>
      </c>
      <c r="H70" s="58">
        <v>0.27375603108604213</v>
      </c>
      <c r="I70" s="116" t="e">
        <v>#N/A</v>
      </c>
      <c r="J70" s="49"/>
      <c r="K70" s="61">
        <v>1</v>
      </c>
      <c r="M70" s="234"/>
      <c r="N70" s="11">
        <v>1998</v>
      </c>
      <c r="O70" s="58">
        <v>0.63069901059594291</v>
      </c>
      <c r="P70" s="58">
        <v>1.5039989105468976E-2</v>
      </c>
      <c r="Q70" s="58">
        <v>2.812285140969004E-2</v>
      </c>
      <c r="R70" s="58">
        <v>2.7416106300397279E-2</v>
      </c>
      <c r="S70" s="58">
        <v>0.12238055848417422</v>
      </c>
      <c r="T70" s="58">
        <v>0.1763436527931489</v>
      </c>
      <c r="U70" s="49"/>
      <c r="V70" s="61">
        <v>1</v>
      </c>
    </row>
    <row r="71" spans="1:22" x14ac:dyDescent="0.3">
      <c r="A71" s="234"/>
      <c r="B71" s="11">
        <v>1999</v>
      </c>
      <c r="C71" s="48">
        <v>0.33036958012122397</v>
      </c>
      <c r="D71" s="48">
        <v>0.15532992056352274</v>
      </c>
      <c r="E71" s="48">
        <v>5.8296173881840684E-2</v>
      </c>
      <c r="F71" s="48">
        <v>7.015342525585648E-2</v>
      </c>
      <c r="G71" s="124">
        <v>4.0358810946199926E-2</v>
      </c>
      <c r="H71" s="48">
        <v>0.34549219768128803</v>
      </c>
      <c r="I71" s="133" t="e">
        <v>#N/A</v>
      </c>
      <c r="J71" s="49"/>
      <c r="K71" s="60">
        <v>1</v>
      </c>
      <c r="M71" s="234"/>
      <c r="N71" s="11">
        <v>1999</v>
      </c>
      <c r="O71" s="48">
        <v>0.73540885751467655</v>
      </c>
      <c r="P71" s="48">
        <v>5.4558324619376286E-3</v>
      </c>
      <c r="Q71" s="48">
        <v>3.8943850620196445E-2</v>
      </c>
      <c r="R71" s="48">
        <v>2.1617883325616899E-2</v>
      </c>
      <c r="S71" s="48">
        <v>5.4537226343118132E-2</v>
      </c>
      <c r="T71" s="48">
        <v>0.14403631645832504</v>
      </c>
      <c r="U71" s="49"/>
      <c r="V71" s="60">
        <v>1</v>
      </c>
    </row>
    <row r="72" spans="1:22" x14ac:dyDescent="0.3">
      <c r="A72" s="234"/>
      <c r="B72" s="11">
        <v>2000</v>
      </c>
      <c r="C72" s="58">
        <v>0.53948554084653155</v>
      </c>
      <c r="D72" s="58">
        <v>0.18628463347908625</v>
      </c>
      <c r="E72" s="58">
        <v>6.1979112399226537E-2</v>
      </c>
      <c r="F72" s="58">
        <v>0.10382698130812254</v>
      </c>
      <c r="G72" s="148">
        <v>4.6352704436158042E-2</v>
      </c>
      <c r="H72" s="58">
        <v>6.2071183400491885E-2</v>
      </c>
      <c r="I72" s="116" t="e">
        <v>#N/A</v>
      </c>
      <c r="J72" s="49"/>
      <c r="K72" s="61">
        <v>1</v>
      </c>
      <c r="M72" s="234"/>
      <c r="N72" s="11">
        <v>2000</v>
      </c>
      <c r="O72" s="58">
        <v>0.54050993251363355</v>
      </c>
      <c r="P72" s="58">
        <v>3.0711645022262739E-3</v>
      </c>
      <c r="Q72" s="58">
        <v>0.12774365280639907</v>
      </c>
      <c r="R72" s="58">
        <v>4.2837493496985471E-2</v>
      </c>
      <c r="S72" s="58">
        <v>0.11036141544033103</v>
      </c>
      <c r="T72" s="58">
        <v>0.17547599648004783</v>
      </c>
      <c r="U72" s="49"/>
      <c r="V72" s="61">
        <v>1</v>
      </c>
    </row>
    <row r="73" spans="1:22" x14ac:dyDescent="0.3">
      <c r="A73" s="234"/>
      <c r="B73" s="11">
        <v>2001</v>
      </c>
      <c r="C73" s="48">
        <v>0.55638738280871169</v>
      </c>
      <c r="D73" s="48">
        <v>0.18280806261202504</v>
      </c>
      <c r="E73" s="48">
        <v>6.357035390617799E-2</v>
      </c>
      <c r="F73" s="48">
        <v>9.7887423303044244E-2</v>
      </c>
      <c r="G73" s="124">
        <v>4.0031521938136853E-2</v>
      </c>
      <c r="H73" s="48">
        <v>5.9314529525311487E-2</v>
      </c>
      <c r="I73" s="133" t="e">
        <v>#N/A</v>
      </c>
      <c r="J73" s="49"/>
      <c r="K73" s="60">
        <v>1</v>
      </c>
      <c r="M73" s="234"/>
      <c r="N73" s="11">
        <v>2001</v>
      </c>
      <c r="O73" s="48">
        <v>0.51452565714650245</v>
      </c>
      <c r="P73" s="48">
        <v>4.203027031331478E-3</v>
      </c>
      <c r="Q73" s="48">
        <v>6.2367928882902726E-2</v>
      </c>
      <c r="R73" s="48">
        <v>3.6453326628530548E-2</v>
      </c>
      <c r="S73" s="48">
        <v>0.15143855141275306</v>
      </c>
      <c r="T73" s="48">
        <v>0.23101145181922031</v>
      </c>
      <c r="U73" s="49"/>
      <c r="V73" s="60">
        <v>1</v>
      </c>
    </row>
    <row r="74" spans="1:22" x14ac:dyDescent="0.3">
      <c r="A74" s="234"/>
      <c r="B74" s="11">
        <v>2002</v>
      </c>
      <c r="C74" s="58">
        <v>0.555204706398851</v>
      </c>
      <c r="D74" s="58">
        <v>0.18334930774226119</v>
      </c>
      <c r="E74" s="58">
        <v>6.6632194647071666E-2</v>
      </c>
      <c r="F74" s="58">
        <v>9.5425283776733261E-2</v>
      </c>
      <c r="G74" s="148">
        <v>3.6953396856601019E-2</v>
      </c>
      <c r="H74" s="58">
        <v>6.2435130630785471E-2</v>
      </c>
      <c r="I74" s="116" t="e">
        <v>#N/A</v>
      </c>
      <c r="J74" s="49"/>
      <c r="K74" s="61">
        <v>1</v>
      </c>
      <c r="M74" s="234"/>
      <c r="N74" s="11">
        <v>2002</v>
      </c>
      <c r="O74" s="58">
        <v>0.43656631559464998</v>
      </c>
      <c r="P74" s="58">
        <v>1.7649246837556172E-3</v>
      </c>
      <c r="Q74" s="58">
        <v>0.12324590285979031</v>
      </c>
      <c r="R74" s="58">
        <v>5.5685358229884692E-2</v>
      </c>
      <c r="S74" s="58">
        <v>0.1770684572591035</v>
      </c>
      <c r="T74" s="58">
        <v>0.20566904281196752</v>
      </c>
      <c r="U74" s="49"/>
      <c r="V74" s="61">
        <v>1</v>
      </c>
    </row>
    <row r="75" spans="1:22" x14ac:dyDescent="0.3">
      <c r="A75" s="234"/>
      <c r="B75" s="11">
        <v>2003</v>
      </c>
      <c r="C75" s="48">
        <v>0.45530499439334421</v>
      </c>
      <c r="D75" s="48">
        <v>0.16076409197916144</v>
      </c>
      <c r="E75" s="48">
        <v>6.8560648164353422E-2</v>
      </c>
      <c r="F75" s="48">
        <v>7.786876284863524E-2</v>
      </c>
      <c r="G75" s="124">
        <v>3.1683919049695079E-2</v>
      </c>
      <c r="H75" s="48">
        <v>0.20581760555776124</v>
      </c>
      <c r="I75" s="133" t="e">
        <v>#N/A</v>
      </c>
      <c r="J75" s="49"/>
      <c r="K75" s="60">
        <v>1</v>
      </c>
      <c r="M75" s="234"/>
      <c r="N75" s="11">
        <v>2003</v>
      </c>
      <c r="O75" s="48">
        <v>0.44134889143698569</v>
      </c>
      <c r="P75" s="48">
        <v>1.489867107659325E-3</v>
      </c>
      <c r="Q75" s="48">
        <v>0.25885703563707313</v>
      </c>
      <c r="R75" s="48">
        <v>3.889925892832171E-2</v>
      </c>
      <c r="S75" s="48">
        <v>0.13843193331404224</v>
      </c>
      <c r="T75" s="48">
        <v>0.1209730458208068</v>
      </c>
      <c r="U75" s="49"/>
      <c r="V75" s="60">
        <v>1</v>
      </c>
    </row>
    <row r="76" spans="1:22" x14ac:dyDescent="0.3">
      <c r="A76" s="234"/>
      <c r="B76" s="11">
        <v>2004</v>
      </c>
      <c r="C76" s="58">
        <v>0.49183203387487295</v>
      </c>
      <c r="D76" s="58">
        <v>0.1623800289593455</v>
      </c>
      <c r="E76" s="58">
        <v>6.7278701680879904E-2</v>
      </c>
      <c r="F76" s="58">
        <v>8.4708076155741968E-2</v>
      </c>
      <c r="G76" s="148">
        <v>3.7428980739652333E-2</v>
      </c>
      <c r="H76" s="58">
        <v>0.1563721785895073</v>
      </c>
      <c r="I76" s="116" t="e">
        <v>#N/A</v>
      </c>
      <c r="J76" s="49"/>
      <c r="K76" s="61">
        <v>1</v>
      </c>
      <c r="M76" s="234"/>
      <c r="N76" s="11">
        <v>2004</v>
      </c>
      <c r="O76" s="58">
        <v>0.27504746813158265</v>
      </c>
      <c r="P76" s="58">
        <v>7.8093335094454964E-5</v>
      </c>
      <c r="Q76" s="58">
        <v>0.53344933379312665</v>
      </c>
      <c r="R76" s="58">
        <v>2.8017626911306003E-2</v>
      </c>
      <c r="S76" s="58">
        <v>9.0135158285734263E-2</v>
      </c>
      <c r="T76" s="58">
        <v>7.3272319288231746E-2</v>
      </c>
      <c r="U76" s="49"/>
      <c r="V76" s="61">
        <v>1</v>
      </c>
    </row>
    <row r="77" spans="1:22" x14ac:dyDescent="0.3">
      <c r="A77" s="234"/>
      <c r="B77" s="125">
        <v>2005</v>
      </c>
      <c r="C77" s="126">
        <v>0.48596497454840526</v>
      </c>
      <c r="D77" s="126">
        <v>0.15567640701967647</v>
      </c>
      <c r="E77" s="126">
        <v>7.753999175722362E-2</v>
      </c>
      <c r="F77" s="126">
        <v>6.5723173220669243E-2</v>
      </c>
      <c r="G77" s="127">
        <v>4.5978262684656733E-2</v>
      </c>
      <c r="H77" s="133" t="e">
        <v>#N/A</v>
      </c>
      <c r="I77" s="126">
        <v>0.16911718887273239</v>
      </c>
      <c r="J77" s="49"/>
      <c r="K77" s="60">
        <v>1</v>
      </c>
      <c r="M77" s="234"/>
      <c r="N77" s="125">
        <v>2005</v>
      </c>
      <c r="O77" s="48">
        <v>0.48888957872969535</v>
      </c>
      <c r="P77" s="48">
        <v>0</v>
      </c>
      <c r="Q77" s="48">
        <v>0.36315366033531998</v>
      </c>
      <c r="R77" s="48">
        <v>2.8777018347039759E-2</v>
      </c>
      <c r="S77" s="48">
        <v>6.3412779433973901E-2</v>
      </c>
      <c r="T77" s="48">
        <v>5.5766971844090983E-2</v>
      </c>
      <c r="U77" s="49"/>
      <c r="V77" s="60">
        <v>1</v>
      </c>
    </row>
    <row r="78" spans="1:22" x14ac:dyDescent="0.3">
      <c r="A78" s="234"/>
      <c r="B78" s="125">
        <v>2006</v>
      </c>
      <c r="C78" s="146">
        <v>0.52705311470118565</v>
      </c>
      <c r="D78" s="146">
        <v>0.1786253741469333</v>
      </c>
      <c r="E78" s="146">
        <v>7.9977732029147583E-2</v>
      </c>
      <c r="F78" s="146">
        <v>7.3519153615534127E-2</v>
      </c>
      <c r="G78" s="147">
        <v>4.5001690369704014E-2</v>
      </c>
      <c r="H78" s="116" t="e">
        <v>#N/A</v>
      </c>
      <c r="I78" s="146">
        <v>9.5822938713515327E-2</v>
      </c>
      <c r="J78" s="49"/>
      <c r="K78" s="61">
        <v>1</v>
      </c>
      <c r="M78" s="234"/>
      <c r="N78" s="125">
        <v>2006</v>
      </c>
      <c r="O78" s="58">
        <v>0.74818510844703812</v>
      </c>
      <c r="P78" s="58">
        <v>0</v>
      </c>
      <c r="Q78" s="58">
        <v>7.442580714893024E-2</v>
      </c>
      <c r="R78" s="58">
        <v>1.5433981699114399E-2</v>
      </c>
      <c r="S78" s="58">
        <v>5.5417529710535297E-2</v>
      </c>
      <c r="T78" s="58">
        <v>0.10653756976855017</v>
      </c>
      <c r="U78" s="49"/>
      <c r="V78" s="61">
        <v>1</v>
      </c>
    </row>
    <row r="79" spans="1:22" x14ac:dyDescent="0.3">
      <c r="A79" s="234"/>
      <c r="B79" s="125">
        <v>2007</v>
      </c>
      <c r="C79" s="150">
        <v>0.57528639779692803</v>
      </c>
      <c r="D79" s="150">
        <v>0.16668361294672826</v>
      </c>
      <c r="E79" s="150">
        <v>7.2885093376868368E-2</v>
      </c>
      <c r="F79" s="150">
        <v>7.8678532467667692E-2</v>
      </c>
      <c r="G79" s="198">
        <v>4.2963650723538811E-2</v>
      </c>
      <c r="H79" s="134" t="e">
        <v>#N/A</v>
      </c>
      <c r="I79" s="150">
        <v>6.3502704703522719E-2</v>
      </c>
      <c r="J79" s="49"/>
      <c r="K79" s="145">
        <v>1</v>
      </c>
      <c r="M79" s="234"/>
      <c r="N79" s="125">
        <v>2007</v>
      </c>
      <c r="O79" s="151">
        <v>0.8242092134670268</v>
      </c>
      <c r="P79" s="151">
        <v>0</v>
      </c>
      <c r="Q79" s="151">
        <v>1.2141594040090638E-2</v>
      </c>
      <c r="R79" s="151">
        <v>6.3908844582876469E-3</v>
      </c>
      <c r="S79" s="151">
        <v>3.466009706452064E-2</v>
      </c>
      <c r="T79" s="151">
        <v>0.1225982020411636</v>
      </c>
      <c r="U79" s="124"/>
      <c r="V79" s="145">
        <v>1</v>
      </c>
    </row>
    <row r="80" spans="1:22" x14ac:dyDescent="0.3">
      <c r="A80" s="234"/>
      <c r="B80" s="125">
        <v>2008</v>
      </c>
      <c r="C80" s="58">
        <v>0.58736261543489954</v>
      </c>
      <c r="D80" s="58">
        <v>0.15921116259508916</v>
      </c>
      <c r="E80" s="58">
        <v>8.5769056813991884E-2</v>
      </c>
      <c r="F80" s="58">
        <v>7.3406982034300919E-2</v>
      </c>
      <c r="G80" s="148">
        <v>4.3823456681868475E-2</v>
      </c>
      <c r="H80" s="116" t="e">
        <v>#N/A</v>
      </c>
      <c r="I80" s="146">
        <v>5.0426702795621801E-2</v>
      </c>
      <c r="J80" s="144"/>
      <c r="K80" s="61">
        <v>1</v>
      </c>
      <c r="M80" s="234"/>
      <c r="N80" s="125">
        <v>2008</v>
      </c>
      <c r="O80" s="58">
        <v>0.79818363837571593</v>
      </c>
      <c r="P80" s="58">
        <v>0</v>
      </c>
      <c r="Q80" s="58">
        <v>2.7962364198913122E-2</v>
      </c>
      <c r="R80" s="58">
        <v>1.0694254964368129E-2</v>
      </c>
      <c r="S80" s="58">
        <v>4.8436495766176695E-2</v>
      </c>
      <c r="T80" s="58">
        <v>0.11472324316743664</v>
      </c>
      <c r="U80" s="196"/>
      <c r="V80" s="61">
        <v>1</v>
      </c>
    </row>
    <row r="81" spans="1:23" x14ac:dyDescent="0.3">
      <c r="A81" s="234"/>
      <c r="B81" s="125">
        <v>2009</v>
      </c>
      <c r="C81" s="150">
        <v>0.54336543434223183</v>
      </c>
      <c r="D81" s="150">
        <v>0.16227008453549299</v>
      </c>
      <c r="E81" s="150">
        <v>0.11215022009606433</v>
      </c>
      <c r="F81" s="150">
        <v>7.0485731121592107E-2</v>
      </c>
      <c r="G81" s="198">
        <v>4.3243793539847725E-2</v>
      </c>
      <c r="H81" s="134" t="e">
        <v>#N/A</v>
      </c>
      <c r="I81" s="150">
        <v>6.8484743920666752E-2</v>
      </c>
      <c r="J81" s="199"/>
      <c r="K81" s="145">
        <v>1</v>
      </c>
      <c r="M81" s="234"/>
      <c r="N81" s="125">
        <v>2009</v>
      </c>
      <c r="O81" s="151">
        <v>0.46417853642367396</v>
      </c>
      <c r="P81" s="151">
        <v>0</v>
      </c>
      <c r="Q81" s="151">
        <v>0.33978715148040861</v>
      </c>
      <c r="R81" s="151">
        <v>4.4437250649051414E-2</v>
      </c>
      <c r="S81" s="151">
        <v>6.8472131344823578E-2</v>
      </c>
      <c r="T81" s="151">
        <v>8.3124940037382397E-2</v>
      </c>
      <c r="U81" s="124"/>
      <c r="V81" s="145">
        <v>1</v>
      </c>
    </row>
    <row r="82" spans="1:23" x14ac:dyDescent="0.3">
      <c r="A82" s="234"/>
      <c r="B82" s="125">
        <v>2010</v>
      </c>
      <c r="C82" s="169">
        <v>0.54649971002831688</v>
      </c>
      <c r="D82" s="169">
        <v>0.15601892790744781</v>
      </c>
      <c r="E82" s="169">
        <v>0.10143812557802645</v>
      </c>
      <c r="F82" s="169">
        <v>6.6948348550861014E-2</v>
      </c>
      <c r="G82" s="195">
        <v>3.8398072957788153E-2</v>
      </c>
      <c r="H82" s="164" t="e">
        <v>#N/A</v>
      </c>
      <c r="I82" s="169">
        <v>9.0696822515777709E-2</v>
      </c>
      <c r="J82" s="199"/>
      <c r="K82" s="61">
        <v>1</v>
      </c>
      <c r="M82" s="234"/>
      <c r="N82" s="125">
        <v>2010</v>
      </c>
      <c r="O82" s="171">
        <v>0.41721108329940382</v>
      </c>
      <c r="P82" s="171">
        <v>1.6162273862902295E-4</v>
      </c>
      <c r="Q82" s="171">
        <v>0.3763314291522748</v>
      </c>
      <c r="R82" s="171">
        <v>9.1274374653342705E-2</v>
      </c>
      <c r="S82" s="171">
        <v>6.0431277918864823E-2</v>
      </c>
      <c r="T82" s="171">
        <v>5.459020946071004E-2</v>
      </c>
      <c r="U82" s="124"/>
      <c r="V82" s="61">
        <v>1</v>
      </c>
    </row>
    <row r="83" spans="1:23" x14ac:dyDescent="0.3">
      <c r="A83" s="234"/>
      <c r="B83" s="125">
        <v>2011</v>
      </c>
      <c r="C83" s="150">
        <v>0.54914713897573941</v>
      </c>
      <c r="D83" s="150">
        <v>0.13060426080558518</v>
      </c>
      <c r="E83" s="150">
        <v>0.12862556354835214</v>
      </c>
      <c r="F83" s="150">
        <v>6.3806661948681578E-2</v>
      </c>
      <c r="G83" s="198">
        <v>3.6232067053290219E-2</v>
      </c>
      <c r="H83" s="134" t="e">
        <v>#N/A</v>
      </c>
      <c r="I83" s="150">
        <v>9.1584303191592331E-2</v>
      </c>
      <c r="J83" s="199"/>
      <c r="K83" s="145">
        <v>1</v>
      </c>
      <c r="M83" s="234"/>
      <c r="N83" s="125">
        <v>2011</v>
      </c>
      <c r="O83" s="174">
        <v>0.70534266646973764</v>
      </c>
      <c r="P83" s="174">
        <v>0</v>
      </c>
      <c r="Q83" s="174">
        <v>0.12232624467122964</v>
      </c>
      <c r="R83" s="174">
        <v>2.1123384878416439E-2</v>
      </c>
      <c r="S83" s="174">
        <v>0.1105789957157524</v>
      </c>
      <c r="T83" s="174">
        <v>4.0628713471441313E-2</v>
      </c>
      <c r="U83" s="196"/>
      <c r="V83" s="145">
        <v>1</v>
      </c>
    </row>
    <row r="84" spans="1:23" x14ac:dyDescent="0.3">
      <c r="A84" s="234"/>
      <c r="B84" s="125">
        <v>2012</v>
      </c>
      <c r="C84" s="169">
        <v>0.58450560466174994</v>
      </c>
      <c r="D84" s="169">
        <v>0.12456194317732716</v>
      </c>
      <c r="E84" s="169">
        <v>8.8152742601159503E-2</v>
      </c>
      <c r="F84" s="169">
        <v>6.2970561446275844E-2</v>
      </c>
      <c r="G84" s="195">
        <v>3.4985076987601019E-2</v>
      </c>
      <c r="H84" s="164" t="e">
        <v>#N/A</v>
      </c>
      <c r="I84" s="169">
        <v>0.10482407155254883</v>
      </c>
      <c r="J84" s="199"/>
      <c r="K84" s="61">
        <v>1</v>
      </c>
      <c r="M84" s="234"/>
      <c r="N84" s="125">
        <v>2012</v>
      </c>
      <c r="O84" s="171">
        <v>0.78440640465274514</v>
      </c>
      <c r="P84" s="171">
        <v>0</v>
      </c>
      <c r="Q84" s="171">
        <v>2.2402452565318396E-2</v>
      </c>
      <c r="R84" s="171">
        <v>4.8442304853264381E-2</v>
      </c>
      <c r="S84" s="171">
        <v>8.5973421354955504E-2</v>
      </c>
      <c r="T84" s="171">
        <v>5.8775417792396444E-2</v>
      </c>
      <c r="U84" s="124"/>
      <c r="V84" s="61">
        <v>1</v>
      </c>
    </row>
    <row r="85" spans="1:23" x14ac:dyDescent="0.3">
      <c r="A85" s="234"/>
      <c r="B85" s="125" t="s">
        <v>171</v>
      </c>
      <c r="C85" s="150">
        <v>0.58183791722625799</v>
      </c>
      <c r="D85" s="150">
        <v>0.13769946992509294</v>
      </c>
      <c r="E85" s="150">
        <v>8.9798175556143278E-2</v>
      </c>
      <c r="F85" s="150">
        <v>4.5571875207647314E-2</v>
      </c>
      <c r="G85" s="198">
        <v>3.6610359657838223E-2</v>
      </c>
      <c r="H85" s="134" t="e">
        <v>#N/A</v>
      </c>
      <c r="I85" s="150">
        <v>0.10848221045220154</v>
      </c>
      <c r="J85" s="199"/>
      <c r="K85" s="145">
        <v>1</v>
      </c>
      <c r="M85" s="234"/>
      <c r="N85" s="125" t="s">
        <v>171</v>
      </c>
      <c r="O85" s="174">
        <v>0.62896641412902843</v>
      </c>
      <c r="P85" s="174">
        <v>0</v>
      </c>
      <c r="Q85" s="174">
        <v>5.5943191367500214E-2</v>
      </c>
      <c r="R85" s="174">
        <v>0.11084819066853523</v>
      </c>
      <c r="S85" s="174">
        <v>8.4117290916986248E-2</v>
      </c>
      <c r="T85" s="174">
        <v>0.12012491295183188</v>
      </c>
      <c r="U85" s="124"/>
      <c r="V85" s="145">
        <v>1</v>
      </c>
    </row>
    <row r="86" spans="1:23" x14ac:dyDescent="0.3">
      <c r="A86" s="234"/>
      <c r="B86" s="125">
        <v>2014</v>
      </c>
      <c r="C86" s="169">
        <v>0.57287225467648506</v>
      </c>
      <c r="D86" s="169">
        <v>0.13970290756347162</v>
      </c>
      <c r="E86" s="169">
        <v>8.6095013514856461E-2</v>
      </c>
      <c r="F86" s="169">
        <v>4.1603353908788575E-2</v>
      </c>
      <c r="G86" s="195">
        <v>3.0980659470803702E-2</v>
      </c>
      <c r="H86" s="164" t="e">
        <v>#N/A</v>
      </c>
      <c r="I86" s="169">
        <v>0.12874581064681842</v>
      </c>
      <c r="J86" s="199"/>
      <c r="K86" s="61">
        <v>1</v>
      </c>
      <c r="M86" s="234"/>
      <c r="N86" s="125">
        <v>2014</v>
      </c>
      <c r="O86" s="171">
        <v>0.71174023343777315</v>
      </c>
      <c r="P86" s="171">
        <v>0</v>
      </c>
      <c r="Q86" s="171">
        <v>3.5201022984601142E-2</v>
      </c>
      <c r="R86" s="171">
        <v>8.6903310241303641E-2</v>
      </c>
      <c r="S86" s="171">
        <v>9.7544925518823059E-2</v>
      </c>
      <c r="T86" s="171">
        <v>6.861050439545853E-2</v>
      </c>
      <c r="U86" s="124"/>
      <c r="V86" s="61">
        <v>1</v>
      </c>
    </row>
    <row r="87" spans="1:23" x14ac:dyDescent="0.3">
      <c r="A87" s="234"/>
      <c r="B87" s="125">
        <v>2015</v>
      </c>
      <c r="C87" s="150">
        <v>0.46481490835600203</v>
      </c>
      <c r="D87" s="150">
        <v>0.10024998926882478</v>
      </c>
      <c r="E87" s="150">
        <v>8.4685058227588997E-2</v>
      </c>
      <c r="F87" s="150">
        <v>3.5592198291392367E-2</v>
      </c>
      <c r="G87" s="198">
        <v>3.0890091782791524E-2</v>
      </c>
      <c r="H87" s="134" t="e">
        <v>#N/A</v>
      </c>
      <c r="I87" s="150">
        <v>0.28376775741525506</v>
      </c>
      <c r="J87" s="199"/>
      <c r="K87" s="145">
        <v>1</v>
      </c>
      <c r="M87" s="234"/>
      <c r="N87" s="125">
        <v>2015</v>
      </c>
      <c r="O87" s="174">
        <v>0.80472897987517134</v>
      </c>
      <c r="P87" s="174">
        <v>0</v>
      </c>
      <c r="Q87" s="174">
        <v>5.9815497493329083E-3</v>
      </c>
      <c r="R87" s="174">
        <v>3.2981430994980278E-2</v>
      </c>
      <c r="S87" s="174">
        <v>6.8956024726343546E-2</v>
      </c>
      <c r="T87" s="174">
        <v>8.7352014402029179E-2</v>
      </c>
      <c r="U87" s="124"/>
      <c r="V87" s="145">
        <v>1</v>
      </c>
      <c r="W87" s="178"/>
    </row>
    <row r="88" spans="1:23" x14ac:dyDescent="0.3">
      <c r="A88" s="234"/>
      <c r="B88" s="125">
        <v>2016</v>
      </c>
      <c r="C88" s="169">
        <v>0.52314211204508165</v>
      </c>
      <c r="D88" s="169">
        <v>0.13407380967357962</v>
      </c>
      <c r="E88" s="169">
        <v>7.9467899739308484E-2</v>
      </c>
      <c r="F88" s="169">
        <v>3.9439312876250708E-2</v>
      </c>
      <c r="G88" s="195">
        <v>3.578321116634204E-2</v>
      </c>
      <c r="H88" s="164" t="e">
        <v>#N/A</v>
      </c>
      <c r="I88" s="169">
        <v>0.18809365561212354</v>
      </c>
      <c r="J88" s="199"/>
      <c r="K88" s="61">
        <v>1</v>
      </c>
      <c r="M88" s="234"/>
      <c r="N88" s="125">
        <v>2016</v>
      </c>
      <c r="O88" s="171">
        <v>0.78154071673444625</v>
      </c>
      <c r="P88" s="171">
        <v>0</v>
      </c>
      <c r="Q88" s="171">
        <v>1.1919755643940655E-2</v>
      </c>
      <c r="R88" s="171">
        <v>3.0030792982060985E-2</v>
      </c>
      <c r="S88" s="171">
        <v>6.0548870139437327E-2</v>
      </c>
      <c r="T88" s="171">
        <v>0.11595986580139153</v>
      </c>
      <c r="U88" s="124"/>
      <c r="V88" s="61">
        <v>1</v>
      </c>
      <c r="W88" s="178"/>
    </row>
    <row r="89" spans="1:23" x14ac:dyDescent="0.3">
      <c r="A89" s="234"/>
      <c r="B89" s="125">
        <v>2017</v>
      </c>
      <c r="C89" s="150">
        <v>0.57167003370482283</v>
      </c>
      <c r="D89" s="150">
        <v>0.1531781516238597</v>
      </c>
      <c r="E89" s="150">
        <v>7.6005376216719614E-2</v>
      </c>
      <c r="F89" s="150">
        <v>4.6088604266223764E-2</v>
      </c>
      <c r="G89" s="198">
        <v>3.6294911495820766E-2</v>
      </c>
      <c r="H89" s="134" t="e">
        <v>#N/A</v>
      </c>
      <c r="I89" s="150">
        <v>0.11676292352837793</v>
      </c>
      <c r="J89" s="199"/>
      <c r="K89" s="145">
        <v>1</v>
      </c>
      <c r="M89" s="234"/>
      <c r="N89" s="125">
        <v>2017</v>
      </c>
      <c r="O89" s="174">
        <v>0.74748052493663342</v>
      </c>
      <c r="P89" s="174">
        <v>0</v>
      </c>
      <c r="Q89" s="174">
        <v>1.5454933419363128E-2</v>
      </c>
      <c r="R89" s="174">
        <v>3.4151774843415347E-2</v>
      </c>
      <c r="S89" s="174">
        <v>7.7242491197414137E-2</v>
      </c>
      <c r="T89" s="174">
        <v>0.12567027669418385</v>
      </c>
      <c r="U89" s="124"/>
      <c r="V89" s="145">
        <v>1</v>
      </c>
      <c r="W89" s="178"/>
    </row>
    <row r="90" spans="1:23" x14ac:dyDescent="0.3">
      <c r="A90" s="234"/>
      <c r="B90" s="125">
        <v>2018</v>
      </c>
      <c r="C90" s="169">
        <v>0.5940476818430408</v>
      </c>
      <c r="D90" s="169">
        <v>0.15586516197117858</v>
      </c>
      <c r="E90" s="169">
        <v>7.3968956930588331E-2</v>
      </c>
      <c r="F90" s="169">
        <v>4.9594683810613313E-2</v>
      </c>
      <c r="G90" s="195">
        <v>3.7084551031743941E-2</v>
      </c>
      <c r="H90" s="164" t="e">
        <v>#N/A</v>
      </c>
      <c r="I90" s="169">
        <v>8.9438964299426674E-2</v>
      </c>
      <c r="J90" s="199"/>
      <c r="K90" s="61">
        <v>1</v>
      </c>
      <c r="M90" s="234"/>
      <c r="N90" s="125">
        <v>2018</v>
      </c>
      <c r="O90" s="171">
        <v>0.63916994508183711</v>
      </c>
      <c r="P90" s="171">
        <v>0</v>
      </c>
      <c r="Q90" s="171">
        <v>7.7836877974144153E-2</v>
      </c>
      <c r="R90" s="171">
        <v>5.1769128828858688E-2</v>
      </c>
      <c r="S90" s="171">
        <v>0.13372832791765546</v>
      </c>
      <c r="T90" s="171">
        <v>9.7495720979242584E-2</v>
      </c>
      <c r="U90" s="124"/>
      <c r="V90" s="61">
        <v>1</v>
      </c>
      <c r="W90" s="178"/>
    </row>
    <row r="91" spans="1:23" x14ac:dyDescent="0.3">
      <c r="A91" s="234"/>
      <c r="B91" s="125">
        <v>2019</v>
      </c>
      <c r="C91" s="150">
        <v>0.57944264844686522</v>
      </c>
      <c r="D91" s="150">
        <v>0.16168443194742207</v>
      </c>
      <c r="E91" s="150">
        <v>7.8441962401899878E-2</v>
      </c>
      <c r="F91" s="150">
        <v>5.3297084299057253E-2</v>
      </c>
      <c r="G91" s="198">
        <v>3.2724779631274903E-2</v>
      </c>
      <c r="H91" s="134" t="e">
        <v>#N/A</v>
      </c>
      <c r="I91" s="150">
        <v>9.4409094918612477E-2</v>
      </c>
      <c r="J91" s="199"/>
      <c r="K91" s="145">
        <v>1</v>
      </c>
      <c r="M91" s="234"/>
      <c r="N91" s="125">
        <v>2019</v>
      </c>
      <c r="O91" s="174">
        <v>0.71363627772795202</v>
      </c>
      <c r="P91" s="174">
        <v>0</v>
      </c>
      <c r="Q91" s="174">
        <v>3.6656124261520914E-2</v>
      </c>
      <c r="R91" s="174">
        <v>2.8936228920542449E-2</v>
      </c>
      <c r="S91" s="174">
        <v>0.13128359235771284</v>
      </c>
      <c r="T91" s="174">
        <v>8.948777378528501E-2</v>
      </c>
      <c r="U91" s="124"/>
      <c r="V91" s="145">
        <v>1</v>
      </c>
      <c r="W91" s="178"/>
    </row>
    <row r="92" spans="1:23" x14ac:dyDescent="0.3">
      <c r="A92" s="234"/>
      <c r="B92" s="125">
        <v>2020</v>
      </c>
      <c r="C92" s="169">
        <v>0.55544178226037388</v>
      </c>
      <c r="D92" s="169">
        <v>0.14118409641435087</v>
      </c>
      <c r="E92" s="169">
        <v>8.4559524256706695E-2</v>
      </c>
      <c r="F92" s="169">
        <v>5.9073011055651992E-2</v>
      </c>
      <c r="G92" s="195">
        <v>3.3352567567365446E-2</v>
      </c>
      <c r="H92" s="164" t="e">
        <v>#N/A</v>
      </c>
      <c r="I92" s="169">
        <v>0.12638901803649458</v>
      </c>
      <c r="J92" s="199"/>
      <c r="K92" s="61">
        <v>1</v>
      </c>
      <c r="M92" s="234"/>
      <c r="N92" s="125">
        <v>2020</v>
      </c>
      <c r="O92" s="171">
        <v>0.80690147358444053</v>
      </c>
      <c r="P92" s="171">
        <v>0</v>
      </c>
      <c r="Q92" s="171">
        <v>1.7899901506792406E-2</v>
      </c>
      <c r="R92" s="171">
        <v>1.322897305678525E-2</v>
      </c>
      <c r="S92" s="171">
        <v>8.8457187374242061E-2</v>
      </c>
      <c r="T92" s="171">
        <v>7.351246320097167E-2</v>
      </c>
      <c r="U92" s="124"/>
      <c r="V92" s="61">
        <v>1</v>
      </c>
      <c r="W92" s="178"/>
    </row>
    <row r="93" spans="1:23" x14ac:dyDescent="0.3">
      <c r="A93" s="234"/>
      <c r="B93" s="125">
        <v>2021</v>
      </c>
      <c r="C93" s="150">
        <v>0.53776914626478767</v>
      </c>
      <c r="D93" s="150">
        <v>0.16542331895832932</v>
      </c>
      <c r="E93" s="150">
        <v>9.4368531668077002E-2</v>
      </c>
      <c r="F93" s="150">
        <v>5.1575866333574485E-2</v>
      </c>
      <c r="G93" s="198">
        <v>3.2884997980031694E-2</v>
      </c>
      <c r="H93" s="134" t="e">
        <v>#N/A</v>
      </c>
      <c r="I93" s="150">
        <v>0.11797813917981946</v>
      </c>
      <c r="J93" s="199"/>
      <c r="K93" s="145">
        <v>1</v>
      </c>
      <c r="M93" s="234"/>
      <c r="N93" s="125">
        <v>2021</v>
      </c>
      <c r="O93" s="174">
        <v>0.83329383413691749</v>
      </c>
      <c r="P93" s="174">
        <v>0</v>
      </c>
      <c r="Q93" s="174">
        <v>6.0117323547561816E-3</v>
      </c>
      <c r="R93" s="174">
        <v>1.431370937429987E-2</v>
      </c>
      <c r="S93" s="174">
        <v>6.4118607932564506E-2</v>
      </c>
      <c r="T93" s="174">
        <v>8.2262115060352817E-2</v>
      </c>
      <c r="U93" s="124"/>
      <c r="V93" s="145">
        <v>1</v>
      </c>
      <c r="W93" s="178"/>
    </row>
    <row r="94" spans="1:23" x14ac:dyDescent="0.3">
      <c r="A94" s="234"/>
      <c r="B94" s="125">
        <v>2022</v>
      </c>
      <c r="C94" s="169">
        <v>0.60521106674545977</v>
      </c>
      <c r="D94" s="169">
        <v>0.16286563559531936</v>
      </c>
      <c r="E94" s="169">
        <v>8.002453191774872E-2</v>
      </c>
      <c r="F94" s="169">
        <v>5.5032792993029843E-2</v>
      </c>
      <c r="G94" s="195">
        <v>2.6829215562423268E-2</v>
      </c>
      <c r="H94" s="164" t="e">
        <v>#N/A</v>
      </c>
      <c r="I94" s="169">
        <v>7.0036766777047399E-2</v>
      </c>
      <c r="J94" s="199"/>
      <c r="K94" s="186">
        <v>1</v>
      </c>
      <c r="M94" s="234"/>
      <c r="N94" s="125">
        <v>2022</v>
      </c>
      <c r="O94" s="171">
        <v>0.85225031565508602</v>
      </c>
      <c r="P94" s="171">
        <v>9.3030106126029319E-5</v>
      </c>
      <c r="Q94" s="171">
        <v>2.246340748227851E-2</v>
      </c>
      <c r="R94" s="171">
        <v>1.3487004799614909E-2</v>
      </c>
      <c r="S94" s="171">
        <v>5.4394552971716824E-2</v>
      </c>
      <c r="T94" s="171">
        <v>5.7311308525493689E-2</v>
      </c>
      <c r="U94" s="124"/>
      <c r="V94" s="186">
        <v>1</v>
      </c>
      <c r="W94" s="178"/>
    </row>
    <row r="95" spans="1:23" x14ac:dyDescent="0.3">
      <c r="A95" s="234"/>
      <c r="B95" s="125">
        <v>2023</v>
      </c>
      <c r="C95" s="150">
        <v>0.67283794832259891</v>
      </c>
      <c r="D95" s="150">
        <v>0.1388607203559348</v>
      </c>
      <c r="E95" s="150">
        <v>7.2632083411100279E-2</v>
      </c>
      <c r="F95" s="150">
        <v>6.2443804297208208E-2</v>
      </c>
      <c r="G95" s="198">
        <v>2.4383768871021665E-2</v>
      </c>
      <c r="H95" s="134" t="e">
        <v>#N/A</v>
      </c>
      <c r="I95" s="150">
        <v>2.8841710812968425E-2</v>
      </c>
      <c r="J95" s="199"/>
      <c r="K95" s="145">
        <v>1</v>
      </c>
      <c r="M95" s="234"/>
      <c r="N95" s="125">
        <v>2023</v>
      </c>
      <c r="O95" s="174">
        <v>0.90836030862789374</v>
      </c>
      <c r="P95" s="174">
        <v>4.9358548360909824E-4</v>
      </c>
      <c r="Q95" s="174">
        <v>6.4808108098297337E-3</v>
      </c>
      <c r="R95" s="174">
        <v>4.6362768899086094E-3</v>
      </c>
      <c r="S95" s="174">
        <v>3.2763228994651387E-2</v>
      </c>
      <c r="T95" s="174">
        <v>4.7266082235243971E-2</v>
      </c>
      <c r="U95" s="124"/>
      <c r="V95" s="190">
        <v>1</v>
      </c>
      <c r="W95" s="178"/>
    </row>
    <row r="96" spans="1:23" x14ac:dyDescent="0.3">
      <c r="A96" s="234"/>
      <c r="B96" s="125">
        <v>2024</v>
      </c>
      <c r="C96" s="169">
        <v>0.66144478249584027</v>
      </c>
      <c r="D96" s="169">
        <v>0.12298291015684616</v>
      </c>
      <c r="E96" s="169">
        <v>7.9081847753027276E-2</v>
      </c>
      <c r="F96" s="169">
        <v>7.0803468138963863E-2</v>
      </c>
      <c r="G96" s="195">
        <v>3.2147352590450019E-2</v>
      </c>
      <c r="H96" s="164" t="e">
        <v>#N/A</v>
      </c>
      <c r="I96" s="169">
        <v>3.3539731742157498E-2</v>
      </c>
      <c r="J96" s="196"/>
      <c r="K96" s="186">
        <v>1</v>
      </c>
      <c r="M96" s="234"/>
      <c r="N96" s="125">
        <v>2024</v>
      </c>
      <c r="O96" s="171">
        <v>0.87039836075061872</v>
      </c>
      <c r="P96" s="171">
        <v>3.2172317604408354E-3</v>
      </c>
      <c r="Q96" s="171">
        <v>1.0660383288967762E-2</v>
      </c>
      <c r="R96" s="171">
        <v>5.4740918605506528E-3</v>
      </c>
      <c r="S96" s="171">
        <v>3.5644278132836674E-2</v>
      </c>
      <c r="T96" s="171">
        <v>7.4605568555772064E-2</v>
      </c>
      <c r="U96" s="124"/>
      <c r="V96" s="186">
        <v>1</v>
      </c>
      <c r="W96" s="178"/>
    </row>
    <row r="97" spans="1:26" x14ac:dyDescent="0.3">
      <c r="A97" s="234"/>
      <c r="B97" s="125">
        <v>2025</v>
      </c>
      <c r="C97" s="226">
        <v>0.66170531653896447</v>
      </c>
      <c r="D97" s="226">
        <v>0.11113558967147764</v>
      </c>
      <c r="E97" s="226">
        <v>7.1783423543071087E-2</v>
      </c>
      <c r="F97" s="226">
        <v>7.9741009906348304E-2</v>
      </c>
      <c r="G97" s="226">
        <v>3.3183741091171962E-2</v>
      </c>
      <c r="H97" s="227" t="e">
        <v>#N/A</v>
      </c>
      <c r="I97" s="226">
        <v>4.2450970805398745E-2</v>
      </c>
      <c r="J97" s="201"/>
      <c r="K97" s="228">
        <v>1</v>
      </c>
      <c r="M97" s="234"/>
      <c r="N97" s="125">
        <v>2025</v>
      </c>
      <c r="O97" s="229">
        <v>0.82977702300108802</v>
      </c>
      <c r="P97" s="229">
        <v>9.2906914800333831E-3</v>
      </c>
      <c r="Q97" s="229">
        <v>1.7546834495602449E-2</v>
      </c>
      <c r="R97" s="229">
        <v>2.1357339340486826E-2</v>
      </c>
      <c r="S97" s="229">
        <v>5.6435422357770625E-2</v>
      </c>
      <c r="T97" s="229">
        <v>6.5592390960101971E-2</v>
      </c>
      <c r="U97" s="201"/>
      <c r="V97" s="228">
        <v>1</v>
      </c>
      <c r="W97" s="178"/>
    </row>
    <row r="98" spans="1:26" x14ac:dyDescent="0.3">
      <c r="A98" s="217"/>
      <c r="B98" s="120" t="s">
        <v>193</v>
      </c>
      <c r="C98" s="203">
        <v>0.65346349351820676</v>
      </c>
      <c r="D98" s="203">
        <v>0.12144771937179155</v>
      </c>
      <c r="E98" s="203">
        <v>7.0142388695188268E-2</v>
      </c>
      <c r="F98" s="203">
        <v>8.6683135732235725E-2</v>
      </c>
      <c r="G98" s="203">
        <v>3.1443072263440223E-2</v>
      </c>
      <c r="H98" s="204" t="e">
        <v>#N/A</v>
      </c>
      <c r="I98" s="203">
        <v>3.6820193657384981E-2</v>
      </c>
      <c r="J98" s="201"/>
      <c r="K98" s="202">
        <v>1</v>
      </c>
      <c r="L98" s="8"/>
      <c r="M98" s="219"/>
      <c r="N98" s="120" t="s">
        <v>193</v>
      </c>
      <c r="O98" s="200">
        <v>0.74327108063671865</v>
      </c>
      <c r="P98" s="200">
        <v>3.0467559933198683E-2</v>
      </c>
      <c r="Q98" s="200">
        <v>1.6845756955397619E-2</v>
      </c>
      <c r="R98" s="200">
        <v>3.5696368845721395E-2</v>
      </c>
      <c r="S98" s="200">
        <v>9.0295486477225115E-2</v>
      </c>
      <c r="T98" s="200">
        <v>8.3423891718647059E-2</v>
      </c>
      <c r="U98" s="201"/>
      <c r="V98" s="202">
        <v>1</v>
      </c>
      <c r="W98" s="178"/>
    </row>
    <row r="99" spans="1:26" x14ac:dyDescent="0.3">
      <c r="A99" s="224"/>
    </row>
    <row r="100" spans="1:26" x14ac:dyDescent="0.3">
      <c r="A100" s="101"/>
      <c r="B100" s="103" t="s">
        <v>172</v>
      </c>
    </row>
    <row r="101" spans="1:26" x14ac:dyDescent="0.3">
      <c r="B101" s="103" t="s">
        <v>173</v>
      </c>
    </row>
    <row r="102" spans="1:26" customFormat="1" ht="12.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3">
      <c r="B103" s="102" t="s">
        <v>175</v>
      </c>
    </row>
    <row r="104" spans="1:26" x14ac:dyDescent="0.3">
      <c r="B104" s="102" t="s">
        <v>176</v>
      </c>
      <c r="K104" s="49"/>
    </row>
  </sheetData>
  <mergeCells count="6">
    <mergeCell ref="M4:M32"/>
    <mergeCell ref="A4:A33"/>
    <mergeCell ref="M36:M65"/>
    <mergeCell ref="A36:A65"/>
    <mergeCell ref="A68:A97"/>
    <mergeCell ref="M68:M97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56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9EC1-69AA-4BD3-8E8B-7D4A4FAC8A15}">
  <sheetPr codeName="Sheet3">
    <pageSetUpPr fitToPage="1"/>
  </sheetPr>
  <dimension ref="A1:Z105"/>
  <sheetViews>
    <sheetView showGridLines="0" zoomScaleNormal="100" workbookViewId="0">
      <selection activeCell="Y81" sqref="Y81"/>
    </sheetView>
  </sheetViews>
  <sheetFormatPr baseColWidth="10" defaultColWidth="11.453125" defaultRowHeight="13" x14ac:dyDescent="0.3"/>
  <cols>
    <col min="1" max="1" width="5.7265625" style="7" customWidth="1"/>
    <col min="2" max="2" width="7.54296875" style="13" bestFit="1" customWidth="1"/>
    <col min="3" max="9" width="8.7265625" style="7" customWidth="1"/>
    <col min="10" max="10" width="3.7265625" style="7" customWidth="1"/>
    <col min="11" max="11" width="8.7265625" style="7" customWidth="1"/>
    <col min="12" max="12" width="11.453125" style="7" customWidth="1"/>
    <col min="13" max="13" width="5.7265625" style="7" customWidth="1"/>
    <col min="14" max="14" width="7.54296875" style="13" customWidth="1"/>
    <col min="15" max="16" width="8.7265625" style="7" customWidth="1"/>
    <col min="17" max="17" width="9.453125" style="7" bestFit="1" customWidth="1"/>
    <col min="18" max="20" width="8.7265625" style="7" customWidth="1"/>
    <col min="21" max="21" width="3.7265625" style="7" customWidth="1"/>
    <col min="22" max="22" width="8.7265625" style="7" customWidth="1"/>
    <col min="23" max="16384" width="11.453125" style="7"/>
  </cols>
  <sheetData>
    <row r="1" spans="1:22" ht="129" customHeight="1" x14ac:dyDescent="0.25">
      <c r="B1" s="71" t="s">
        <v>102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12" t="s">
        <v>113</v>
      </c>
      <c r="I1" s="112" t="s">
        <v>114</v>
      </c>
      <c r="K1" s="16" t="s">
        <v>61</v>
      </c>
      <c r="N1" s="71" t="s">
        <v>103</v>
      </c>
      <c r="O1" s="67" t="s">
        <v>41</v>
      </c>
      <c r="P1" s="67" t="s">
        <v>42</v>
      </c>
      <c r="Q1" s="67" t="s">
        <v>43</v>
      </c>
      <c r="R1" s="67" t="s">
        <v>44</v>
      </c>
      <c r="S1" s="67" t="s">
        <v>45</v>
      </c>
      <c r="T1" s="67" t="s">
        <v>46</v>
      </c>
      <c r="U1" s="68"/>
      <c r="V1" s="67" t="s">
        <v>61</v>
      </c>
    </row>
    <row r="2" spans="1:22" s="5" customFormat="1" ht="129" customHeight="1" x14ac:dyDescent="0.3">
      <c r="B2" s="71" t="s">
        <v>72</v>
      </c>
      <c r="C2" s="16" t="s">
        <v>23</v>
      </c>
      <c r="D2" s="16" t="s">
        <v>24</v>
      </c>
      <c r="E2" s="16" t="s">
        <v>25</v>
      </c>
      <c r="F2" s="16" t="s">
        <v>26</v>
      </c>
      <c r="G2" s="16" t="s">
        <v>27</v>
      </c>
      <c r="H2" s="112" t="s">
        <v>111</v>
      </c>
      <c r="I2" s="112" t="s">
        <v>112</v>
      </c>
      <c r="K2" s="16" t="s">
        <v>62</v>
      </c>
      <c r="N2" s="71" t="s">
        <v>73</v>
      </c>
      <c r="O2" s="67" t="s">
        <v>28</v>
      </c>
      <c r="P2" s="67" t="s">
        <v>35</v>
      </c>
      <c r="Q2" s="67" t="s">
        <v>31</v>
      </c>
      <c r="R2" s="67" t="s">
        <v>32</v>
      </c>
      <c r="S2" s="67" t="s">
        <v>33</v>
      </c>
      <c r="T2" s="67" t="s">
        <v>34</v>
      </c>
      <c r="U2" s="69"/>
      <c r="V2" s="67" t="s">
        <v>62</v>
      </c>
    </row>
    <row r="3" spans="1:22" s="5" customFormat="1" ht="12.5" x14ac:dyDescent="0.25">
      <c r="B3" s="55"/>
      <c r="C3" s="55"/>
      <c r="D3" s="55"/>
      <c r="E3" s="55"/>
      <c r="F3" s="55"/>
      <c r="G3" s="55"/>
      <c r="H3" s="55"/>
      <c r="I3" s="55"/>
      <c r="K3" s="55"/>
      <c r="N3" s="55"/>
      <c r="O3" s="55"/>
      <c r="P3" s="55"/>
      <c r="Q3" s="55"/>
      <c r="R3" s="55"/>
      <c r="S3" s="55"/>
      <c r="T3" s="55"/>
      <c r="V3" s="55"/>
    </row>
    <row r="4" spans="1:22" ht="12.75" customHeight="1" x14ac:dyDescent="0.3">
      <c r="A4" s="233" t="s">
        <v>108</v>
      </c>
      <c r="B4" s="47">
        <v>1996</v>
      </c>
      <c r="C4" s="6">
        <v>56242</v>
      </c>
      <c r="D4" s="6">
        <v>30459</v>
      </c>
      <c r="E4" s="6">
        <v>15275</v>
      </c>
      <c r="F4" s="6">
        <v>11509</v>
      </c>
      <c r="G4" s="6">
        <v>7821</v>
      </c>
      <c r="H4" s="6">
        <v>27080</v>
      </c>
      <c r="I4" s="110" t="e">
        <v>#N/A</v>
      </c>
      <c r="K4" s="6">
        <v>148386</v>
      </c>
      <c r="M4" s="235" t="s">
        <v>108</v>
      </c>
      <c r="N4" s="47">
        <v>1996</v>
      </c>
      <c r="O4" s="63" t="s">
        <v>68</v>
      </c>
      <c r="P4" s="63" t="s">
        <v>68</v>
      </c>
      <c r="Q4" s="63" t="s">
        <v>68</v>
      </c>
      <c r="R4" s="63" t="s">
        <v>68</v>
      </c>
      <c r="S4" s="63" t="s">
        <v>68</v>
      </c>
      <c r="T4" s="63" t="s">
        <v>68</v>
      </c>
      <c r="U4" s="54"/>
      <c r="V4" s="63" t="s">
        <v>68</v>
      </c>
    </row>
    <row r="5" spans="1:22" x14ac:dyDescent="0.3">
      <c r="A5" s="234"/>
      <c r="B5" s="11">
        <v>1997</v>
      </c>
      <c r="C5" s="8">
        <v>62491.106847453091</v>
      </c>
      <c r="D5" s="8">
        <v>29030.934551552928</v>
      </c>
      <c r="E5" s="8">
        <v>19189.024993418727</v>
      </c>
      <c r="F5" s="8">
        <v>13169.843186316237</v>
      </c>
      <c r="G5" s="8">
        <v>9802.2617079889806</v>
      </c>
      <c r="H5" s="8">
        <v>60338.451401755483</v>
      </c>
      <c r="I5" s="111" t="e">
        <v>#N/A</v>
      </c>
      <c r="K5" s="8">
        <v>194021.62268848546</v>
      </c>
      <c r="M5" s="236"/>
      <c r="N5" s="11">
        <v>1997</v>
      </c>
      <c r="O5" s="8">
        <v>77632.60303472128</v>
      </c>
      <c r="P5" s="8">
        <v>17818.972257250945</v>
      </c>
      <c r="Q5" s="8">
        <v>7237.1929824561403</v>
      </c>
      <c r="R5" s="8">
        <v>12937.437985206921</v>
      </c>
      <c r="S5" s="8">
        <v>34588.666024818143</v>
      </c>
      <c r="T5" s="8">
        <v>43806.750404032027</v>
      </c>
      <c r="V5" s="8">
        <v>194021.62268848546</v>
      </c>
    </row>
    <row r="6" spans="1:22" x14ac:dyDescent="0.3">
      <c r="A6" s="234"/>
      <c r="B6" s="11">
        <v>1998</v>
      </c>
      <c r="C6" s="8">
        <v>64420.737421341473</v>
      </c>
      <c r="D6" s="8">
        <v>25207.504345673406</v>
      </c>
      <c r="E6" s="8">
        <v>21546.019234920579</v>
      </c>
      <c r="F6" s="8">
        <v>13171.694769624144</v>
      </c>
      <c r="G6" s="8">
        <v>9413.9088680645164</v>
      </c>
      <c r="H6" s="8">
        <v>53907.060283867933</v>
      </c>
      <c r="I6" s="111" t="e">
        <v>#N/A</v>
      </c>
      <c r="K6" s="8">
        <v>187666.92492349204</v>
      </c>
      <c r="M6" s="236"/>
      <c r="N6" s="11">
        <v>1998</v>
      </c>
      <c r="O6" s="8">
        <v>121356.23085456161</v>
      </c>
      <c r="P6" s="8">
        <v>3223.1949430060295</v>
      </c>
      <c r="Q6" s="8">
        <v>5364.7605258093845</v>
      </c>
      <c r="R6" s="8">
        <v>4914.7564000000002</v>
      </c>
      <c r="S6" s="8">
        <v>21051.981921813109</v>
      </c>
      <c r="T6" s="8">
        <v>31756.074754809884</v>
      </c>
      <c r="V6" s="8">
        <v>187666.9994</v>
      </c>
    </row>
    <row r="7" spans="1:22" x14ac:dyDescent="0.3">
      <c r="A7" s="234"/>
      <c r="B7" s="11">
        <v>1999</v>
      </c>
      <c r="C7" s="8">
        <v>73879</v>
      </c>
      <c r="D7" s="8">
        <v>33112</v>
      </c>
      <c r="E7" s="8">
        <v>29433</v>
      </c>
      <c r="F7" s="8">
        <v>14365</v>
      </c>
      <c r="G7" s="8">
        <v>11323</v>
      </c>
      <c r="H7" s="8">
        <v>90833</v>
      </c>
      <c r="I7" s="111" t="e">
        <v>#N/A</v>
      </c>
      <c r="K7" s="8">
        <v>252945</v>
      </c>
      <c r="M7" s="236"/>
      <c r="N7" s="11">
        <v>1999</v>
      </c>
      <c r="O7" s="8">
        <v>194150.93530000001</v>
      </c>
      <c r="P7" s="8">
        <v>1123</v>
      </c>
      <c r="Q7" s="8">
        <v>8823</v>
      </c>
      <c r="R7" s="8">
        <v>4873</v>
      </c>
      <c r="S7" s="8">
        <v>13055.769</v>
      </c>
      <c r="T7" s="8">
        <v>30919.295399999999</v>
      </c>
      <c r="V7" s="8">
        <v>252944.99970000001</v>
      </c>
    </row>
    <row r="8" spans="1:22" x14ac:dyDescent="0.3">
      <c r="A8" s="234"/>
      <c r="B8" s="11">
        <v>2000</v>
      </c>
      <c r="C8" s="8">
        <v>63719</v>
      </c>
      <c r="D8" s="8">
        <v>21006</v>
      </c>
      <c r="E8" s="8">
        <v>17278</v>
      </c>
      <c r="F8" s="8">
        <v>11494</v>
      </c>
      <c r="G8" s="8">
        <v>7551</v>
      </c>
      <c r="H8" s="8">
        <v>9229</v>
      </c>
      <c r="I8" s="111" t="e">
        <v>#N/A</v>
      </c>
      <c r="K8" s="8">
        <v>130277</v>
      </c>
      <c r="M8" s="236"/>
      <c r="N8" s="11">
        <v>2000</v>
      </c>
      <c r="O8" s="8">
        <v>74174</v>
      </c>
      <c r="P8" s="8">
        <v>494</v>
      </c>
      <c r="Q8" s="8">
        <v>15967</v>
      </c>
      <c r="R8" s="8">
        <v>5229</v>
      </c>
      <c r="S8" s="8">
        <v>13422</v>
      </c>
      <c r="T8" s="8">
        <v>20991</v>
      </c>
      <c r="V8" s="8">
        <v>130277</v>
      </c>
    </row>
    <row r="9" spans="1:22" x14ac:dyDescent="0.3">
      <c r="A9" s="234"/>
      <c r="B9" s="11">
        <v>2001</v>
      </c>
      <c r="C9" s="8">
        <v>61782.9</v>
      </c>
      <c r="D9" s="8">
        <v>19544</v>
      </c>
      <c r="E9" s="8">
        <v>17025</v>
      </c>
      <c r="F9" s="8">
        <v>9900</v>
      </c>
      <c r="G9" s="8">
        <v>6436</v>
      </c>
      <c r="H9" s="8">
        <v>8191.04</v>
      </c>
      <c r="I9" s="111" t="e">
        <v>#N/A</v>
      </c>
      <c r="K9" s="8">
        <v>122878.93999999999</v>
      </c>
      <c r="M9" s="236"/>
      <c r="N9" s="11">
        <v>2001</v>
      </c>
      <c r="O9" s="8">
        <v>68541.618400000007</v>
      </c>
      <c r="P9" s="8">
        <v>497</v>
      </c>
      <c r="Q9" s="8">
        <v>7555.2123000000001</v>
      </c>
      <c r="R9" s="8">
        <v>4235.2653</v>
      </c>
      <c r="S9" s="8">
        <v>17046.599200000001</v>
      </c>
      <c r="T9" s="8">
        <v>25003.3446</v>
      </c>
      <c r="V9" s="8">
        <v>122879.0398</v>
      </c>
    </row>
    <row r="10" spans="1:22" x14ac:dyDescent="0.3">
      <c r="A10" s="234"/>
      <c r="B10" s="11">
        <v>2002</v>
      </c>
      <c r="C10" s="8">
        <v>68348</v>
      </c>
      <c r="D10" s="8">
        <v>21543</v>
      </c>
      <c r="E10" s="8">
        <v>19794</v>
      </c>
      <c r="F10" s="8">
        <v>10697</v>
      </c>
      <c r="G10" s="8">
        <v>6589</v>
      </c>
      <c r="H10" s="8">
        <v>9185</v>
      </c>
      <c r="I10" s="111" t="e">
        <v>#N/A</v>
      </c>
      <c r="K10" s="8">
        <v>136156</v>
      </c>
      <c r="M10" s="236"/>
      <c r="N10" s="11">
        <v>2002</v>
      </c>
      <c r="O10" s="8">
        <v>65626</v>
      </c>
      <c r="P10" s="8">
        <v>242</v>
      </c>
      <c r="Q10" s="8">
        <v>16674</v>
      </c>
      <c r="R10" s="8">
        <v>7042</v>
      </c>
      <c r="S10" s="8">
        <v>21833</v>
      </c>
      <c r="T10" s="8">
        <v>24739</v>
      </c>
      <c r="V10" s="8">
        <v>136156</v>
      </c>
    </row>
    <row r="11" spans="1:22" x14ac:dyDescent="0.3">
      <c r="A11" s="234"/>
      <c r="B11" s="11">
        <v>2003</v>
      </c>
      <c r="C11" s="8">
        <v>79803</v>
      </c>
      <c r="D11" s="8">
        <v>27404</v>
      </c>
      <c r="E11" s="8">
        <v>31184</v>
      </c>
      <c r="F11" s="8">
        <v>12797</v>
      </c>
      <c r="G11" s="8">
        <v>8293</v>
      </c>
      <c r="H11" s="8">
        <v>42969</v>
      </c>
      <c r="I11" s="111" t="e">
        <v>#N/A</v>
      </c>
      <c r="K11" s="8">
        <v>202450</v>
      </c>
      <c r="M11" s="236"/>
      <c r="N11" s="11">
        <v>2003</v>
      </c>
      <c r="O11" s="8">
        <v>98388.362099999998</v>
      </c>
      <c r="P11" s="8">
        <v>358.05119999999999</v>
      </c>
      <c r="Q11" s="8">
        <v>49422.286699999997</v>
      </c>
      <c r="R11" s="8">
        <v>7444.1242999999995</v>
      </c>
      <c r="S11" s="8">
        <v>24184.334999999999</v>
      </c>
      <c r="T11" s="8">
        <v>22652.840199999999</v>
      </c>
      <c r="V11" s="8">
        <v>202449.99950000001</v>
      </c>
    </row>
    <row r="12" spans="1:22" x14ac:dyDescent="0.3">
      <c r="A12" s="234"/>
      <c r="B12" s="11">
        <v>2004</v>
      </c>
      <c r="C12" s="8">
        <v>76950</v>
      </c>
      <c r="D12" s="8">
        <v>25098</v>
      </c>
      <c r="E12" s="8">
        <v>28577</v>
      </c>
      <c r="F12" s="8">
        <v>12662</v>
      </c>
      <c r="G12" s="8">
        <v>8675</v>
      </c>
      <c r="H12" s="8">
        <v>30369</v>
      </c>
      <c r="I12" s="111" t="e">
        <v>#N/A</v>
      </c>
      <c r="K12" s="8">
        <v>182331</v>
      </c>
      <c r="M12" s="236"/>
      <c r="N12" s="11">
        <v>2004</v>
      </c>
      <c r="O12" s="8">
        <v>60189</v>
      </c>
      <c r="P12" s="8">
        <v>18</v>
      </c>
      <c r="Q12" s="8">
        <v>90831</v>
      </c>
      <c r="R12" s="8">
        <v>4541</v>
      </c>
      <c r="S12" s="8">
        <v>14125</v>
      </c>
      <c r="T12" s="8">
        <v>12627</v>
      </c>
      <c r="V12" s="8">
        <v>182331</v>
      </c>
    </row>
    <row r="13" spans="1:22" x14ac:dyDescent="0.3">
      <c r="A13" s="234"/>
      <c r="B13" s="125">
        <v>2005</v>
      </c>
      <c r="C13" s="8">
        <v>100456</v>
      </c>
      <c r="D13" s="8">
        <v>33678</v>
      </c>
      <c r="E13" s="8">
        <v>50688</v>
      </c>
      <c r="F13" s="8">
        <v>13859</v>
      </c>
      <c r="G13" s="8">
        <v>13662</v>
      </c>
      <c r="H13" s="111" t="e">
        <v>#N/A</v>
      </c>
      <c r="I13" s="131">
        <v>45714</v>
      </c>
      <c r="J13" s="215" t="s">
        <v>110</v>
      </c>
      <c r="K13" s="8">
        <v>258057</v>
      </c>
      <c r="M13" s="236"/>
      <c r="N13" s="11">
        <v>2005</v>
      </c>
      <c r="O13" s="8">
        <v>141731</v>
      </c>
      <c r="P13" s="8">
        <v>0</v>
      </c>
      <c r="Q13" s="8">
        <v>81683</v>
      </c>
      <c r="R13" s="8">
        <v>6684</v>
      </c>
      <c r="S13" s="8">
        <v>14315</v>
      </c>
      <c r="T13" s="8">
        <v>13644</v>
      </c>
      <c r="V13" s="8">
        <v>258057</v>
      </c>
    </row>
    <row r="14" spans="1:22" x14ac:dyDescent="0.3">
      <c r="A14" s="234"/>
      <c r="B14" s="125">
        <v>2006</v>
      </c>
      <c r="C14" s="8">
        <v>97815</v>
      </c>
      <c r="D14" s="8">
        <v>35107</v>
      </c>
      <c r="E14" s="8">
        <v>46520</v>
      </c>
      <c r="F14" s="8">
        <v>14133</v>
      </c>
      <c r="G14" s="8">
        <v>12664</v>
      </c>
      <c r="H14" s="111" t="e">
        <v>#N/A</v>
      </c>
      <c r="I14" s="8">
        <v>23562.400000000001</v>
      </c>
      <c r="K14" s="8">
        <v>229801.4</v>
      </c>
      <c r="M14" s="236"/>
      <c r="N14" s="125">
        <v>2006</v>
      </c>
      <c r="O14" s="8">
        <v>179565.98550000001</v>
      </c>
      <c r="P14" s="8">
        <v>1E-8</v>
      </c>
      <c r="Q14" s="8">
        <v>15260.969799999999</v>
      </c>
      <c r="R14" s="8">
        <v>2985.9755</v>
      </c>
      <c r="S14" s="8">
        <v>10140.947700000001</v>
      </c>
      <c r="T14" s="8">
        <v>21847.521000000001</v>
      </c>
      <c r="V14" s="8">
        <v>229801.39950001001</v>
      </c>
    </row>
    <row r="15" spans="1:22" x14ac:dyDescent="0.3">
      <c r="A15" s="234"/>
      <c r="B15" s="125">
        <v>2007</v>
      </c>
      <c r="C15" s="8">
        <v>97015</v>
      </c>
      <c r="D15" s="8">
        <v>30054</v>
      </c>
      <c r="E15" s="8">
        <v>41725</v>
      </c>
      <c r="F15" s="8">
        <v>13352</v>
      </c>
      <c r="G15" s="8">
        <v>12695</v>
      </c>
      <c r="H15" s="129" t="e">
        <v>#N/A</v>
      </c>
      <c r="I15" s="8">
        <v>13176</v>
      </c>
      <c r="K15" s="153">
        <v>208017</v>
      </c>
      <c r="M15" s="236"/>
      <c r="N15" s="125">
        <v>2007</v>
      </c>
      <c r="O15" s="8">
        <v>177601</v>
      </c>
      <c r="P15" s="8">
        <v>1E-8</v>
      </c>
      <c r="Q15" s="8">
        <v>2442</v>
      </c>
      <c r="R15" s="8">
        <v>1092</v>
      </c>
      <c r="S15" s="8">
        <v>5979</v>
      </c>
      <c r="T15" s="8">
        <v>20903</v>
      </c>
      <c r="V15" s="8">
        <v>208017.00000001001</v>
      </c>
    </row>
    <row r="16" spans="1:22" x14ac:dyDescent="0.3">
      <c r="A16" s="234"/>
      <c r="B16" s="125">
        <v>2008</v>
      </c>
      <c r="C16" s="8">
        <v>95164</v>
      </c>
      <c r="D16" s="8">
        <v>27447</v>
      </c>
      <c r="E16" s="8">
        <v>48906</v>
      </c>
      <c r="F16" s="8">
        <v>11963</v>
      </c>
      <c r="G16" s="8">
        <v>12150</v>
      </c>
      <c r="H16" s="111" t="e">
        <v>#N/A</v>
      </c>
      <c r="I16" s="8">
        <v>9867</v>
      </c>
      <c r="K16" s="8">
        <v>205497</v>
      </c>
      <c r="M16" s="236"/>
      <c r="N16" s="125">
        <v>2008</v>
      </c>
      <c r="O16" s="8">
        <v>170913</v>
      </c>
      <c r="P16" s="8">
        <v>0</v>
      </c>
      <c r="Q16" s="8">
        <v>5143</v>
      </c>
      <c r="R16" s="8">
        <v>1783</v>
      </c>
      <c r="S16" s="8">
        <v>8376</v>
      </c>
      <c r="T16" s="8">
        <v>19282</v>
      </c>
      <c r="U16" s="138"/>
      <c r="V16" s="8">
        <v>205497</v>
      </c>
    </row>
    <row r="17" spans="1:22" ht="12" customHeight="1" x14ac:dyDescent="0.3">
      <c r="A17" s="234"/>
      <c r="B17" s="125">
        <v>2009</v>
      </c>
      <c r="C17" s="8">
        <v>91455</v>
      </c>
      <c r="D17" s="8">
        <v>28087</v>
      </c>
      <c r="E17" s="8">
        <v>69756</v>
      </c>
      <c r="F17" s="8">
        <v>11353</v>
      </c>
      <c r="G17" s="8">
        <v>13592</v>
      </c>
      <c r="H17" s="111" t="e">
        <v>#N/A</v>
      </c>
      <c r="I17" s="8">
        <v>12960</v>
      </c>
      <c r="K17" s="8">
        <v>227203</v>
      </c>
      <c r="M17" s="236"/>
      <c r="N17" s="125">
        <v>2009</v>
      </c>
      <c r="O17" s="8">
        <v>121582</v>
      </c>
      <c r="P17" s="8">
        <v>0</v>
      </c>
      <c r="Q17" s="8">
        <v>67624</v>
      </c>
      <c r="R17" s="8">
        <v>11200</v>
      </c>
      <c r="S17" s="8">
        <v>12284</v>
      </c>
      <c r="T17" s="8">
        <v>14513</v>
      </c>
      <c r="U17" s="138"/>
      <c r="V17" s="8">
        <v>227203</v>
      </c>
    </row>
    <row r="18" spans="1:22" ht="12" customHeight="1" x14ac:dyDescent="0.3">
      <c r="A18" s="234"/>
      <c r="B18" s="125">
        <v>2010</v>
      </c>
      <c r="C18" s="8">
        <v>109818</v>
      </c>
      <c r="D18" s="8">
        <v>35433</v>
      </c>
      <c r="E18" s="8">
        <v>85903</v>
      </c>
      <c r="F18" s="8">
        <v>11700</v>
      </c>
      <c r="G18" s="8">
        <v>14576</v>
      </c>
      <c r="H18" s="111" t="e">
        <v>#N/A</v>
      </c>
      <c r="I18" s="8">
        <v>18469</v>
      </c>
      <c r="K18" s="8">
        <v>275899</v>
      </c>
      <c r="M18" s="236"/>
      <c r="N18" s="125">
        <v>2010</v>
      </c>
      <c r="O18" s="8">
        <v>143540</v>
      </c>
      <c r="P18" s="8">
        <v>15</v>
      </c>
      <c r="Q18" s="8">
        <v>85792</v>
      </c>
      <c r="R18" s="8">
        <v>24248</v>
      </c>
      <c r="S18" s="8">
        <v>11242</v>
      </c>
      <c r="T18" s="8">
        <v>11062</v>
      </c>
      <c r="U18" s="138"/>
      <c r="V18" s="8">
        <v>275899</v>
      </c>
    </row>
    <row r="19" spans="1:22" ht="12" customHeight="1" x14ac:dyDescent="0.3">
      <c r="A19" s="234"/>
      <c r="B19" s="125">
        <v>2011</v>
      </c>
      <c r="C19" s="8">
        <v>112862</v>
      </c>
      <c r="D19" s="8">
        <v>34708</v>
      </c>
      <c r="E19" s="8">
        <v>132630</v>
      </c>
      <c r="F19" s="8">
        <v>11312</v>
      </c>
      <c r="G19" s="8">
        <v>14186</v>
      </c>
      <c r="H19" s="111" t="e">
        <v>#N/A</v>
      </c>
      <c r="I19" s="8">
        <v>19745</v>
      </c>
      <c r="K19" s="8">
        <v>325443</v>
      </c>
      <c r="M19" s="236"/>
      <c r="N19" s="125">
        <v>2011</v>
      </c>
      <c r="O19" s="8">
        <v>261119</v>
      </c>
      <c r="P19" s="8">
        <v>0</v>
      </c>
      <c r="Q19" s="8">
        <v>30557</v>
      </c>
      <c r="R19" s="8">
        <v>5193</v>
      </c>
      <c r="S19" s="8">
        <v>20139</v>
      </c>
      <c r="T19" s="8">
        <v>8435</v>
      </c>
      <c r="U19" s="138"/>
      <c r="V19" s="8">
        <v>325443</v>
      </c>
    </row>
    <row r="20" spans="1:22" ht="12" customHeight="1" x14ac:dyDescent="0.3">
      <c r="A20" s="234"/>
      <c r="B20" s="125">
        <v>2012</v>
      </c>
      <c r="C20" s="8">
        <v>102067</v>
      </c>
      <c r="D20" s="8">
        <v>22209</v>
      </c>
      <c r="E20" s="8">
        <v>54933</v>
      </c>
      <c r="F20" s="8">
        <v>9387</v>
      </c>
      <c r="G20" s="8">
        <v>12456</v>
      </c>
      <c r="H20" s="111" t="e">
        <v>#N/A</v>
      </c>
      <c r="I20" s="8">
        <v>19337</v>
      </c>
      <c r="K20" s="8">
        <v>220389</v>
      </c>
      <c r="M20" s="236"/>
      <c r="N20" s="125">
        <v>2012</v>
      </c>
      <c r="O20" s="8">
        <v>181533</v>
      </c>
      <c r="P20" s="8">
        <v>0</v>
      </c>
      <c r="Q20" s="8">
        <v>4761</v>
      </c>
      <c r="R20" s="8">
        <v>10867</v>
      </c>
      <c r="S20" s="8">
        <v>13114</v>
      </c>
      <c r="T20" s="8">
        <v>10114</v>
      </c>
      <c r="U20" s="138"/>
      <c r="V20" s="8">
        <v>220389</v>
      </c>
    </row>
    <row r="21" spans="1:22" ht="12" customHeight="1" x14ac:dyDescent="0.3">
      <c r="A21" s="234"/>
      <c r="B21" s="125" t="s">
        <v>171</v>
      </c>
      <c r="C21" s="8">
        <v>108907.92</v>
      </c>
      <c r="D21" s="8">
        <v>25262.73</v>
      </c>
      <c r="E21" s="8">
        <v>55223</v>
      </c>
      <c r="F21" s="8">
        <v>7231.3499999999995</v>
      </c>
      <c r="G21" s="8">
        <v>11207</v>
      </c>
      <c r="H21" s="111" t="e">
        <v>#N/A</v>
      </c>
      <c r="I21" s="8">
        <v>24678</v>
      </c>
      <c r="K21" s="8">
        <v>232510</v>
      </c>
      <c r="M21" s="236"/>
      <c r="N21" s="125" t="s">
        <v>171</v>
      </c>
      <c r="O21" s="8">
        <v>149527</v>
      </c>
      <c r="P21" s="8">
        <v>0</v>
      </c>
      <c r="Q21" s="8">
        <v>13327</v>
      </c>
      <c r="R21" s="8">
        <v>29240</v>
      </c>
      <c r="S21" s="8">
        <v>16975</v>
      </c>
      <c r="T21" s="8">
        <v>23441</v>
      </c>
      <c r="U21" s="138"/>
      <c r="V21" s="8">
        <v>232510</v>
      </c>
    </row>
    <row r="22" spans="1:22" ht="12" customHeight="1" x14ac:dyDescent="0.3">
      <c r="A22" s="234"/>
      <c r="B22" s="125">
        <v>2014</v>
      </c>
      <c r="C22" s="8">
        <v>121195.48</v>
      </c>
      <c r="D22" s="8">
        <v>29162.62</v>
      </c>
      <c r="E22" s="8">
        <v>59748</v>
      </c>
      <c r="F22" s="8">
        <v>7681.9</v>
      </c>
      <c r="G22" s="8">
        <v>13743</v>
      </c>
      <c r="H22" s="111" t="e">
        <v>#N/A</v>
      </c>
      <c r="I22" s="8">
        <v>32964</v>
      </c>
      <c r="K22" s="8">
        <v>264495</v>
      </c>
      <c r="M22" s="236"/>
      <c r="N22" s="125">
        <v>2014</v>
      </c>
      <c r="O22" s="8">
        <v>192890</v>
      </c>
      <c r="P22" s="8">
        <v>0</v>
      </c>
      <c r="Q22" s="8">
        <v>9274</v>
      </c>
      <c r="R22" s="8">
        <v>24005</v>
      </c>
      <c r="S22" s="8">
        <v>24914</v>
      </c>
      <c r="T22" s="8">
        <v>13412</v>
      </c>
      <c r="U22" s="138"/>
      <c r="V22" s="8">
        <v>264495</v>
      </c>
    </row>
    <row r="23" spans="1:22" ht="12" customHeight="1" x14ac:dyDescent="0.3">
      <c r="A23" s="234"/>
      <c r="B23" s="125">
        <v>2015</v>
      </c>
      <c r="C23" s="8">
        <v>116577.28</v>
      </c>
      <c r="D23" s="8">
        <v>24405.32</v>
      </c>
      <c r="E23" s="8">
        <v>72398</v>
      </c>
      <c r="F23" s="8">
        <v>8302.4</v>
      </c>
      <c r="G23" s="8">
        <v>19177</v>
      </c>
      <c r="H23" s="111" t="e">
        <v>#N/A</v>
      </c>
      <c r="I23" s="8">
        <v>81905</v>
      </c>
      <c r="K23" s="8">
        <v>322765</v>
      </c>
      <c r="M23" s="236"/>
      <c r="N23" s="125">
        <v>2015</v>
      </c>
      <c r="O23" s="8">
        <v>265102</v>
      </c>
      <c r="P23" s="8">
        <v>0</v>
      </c>
      <c r="Q23" s="8">
        <v>2017</v>
      </c>
      <c r="R23" s="8">
        <v>10791</v>
      </c>
      <c r="S23" s="8">
        <v>22420</v>
      </c>
      <c r="T23" s="8">
        <v>22435</v>
      </c>
      <c r="U23" s="138"/>
      <c r="V23" s="8">
        <v>322765</v>
      </c>
    </row>
    <row r="24" spans="1:22" ht="12" customHeight="1" x14ac:dyDescent="0.3">
      <c r="A24" s="234"/>
      <c r="B24" s="125">
        <v>2016</v>
      </c>
      <c r="C24" s="8">
        <v>129866</v>
      </c>
      <c r="D24" s="8">
        <v>32300.005000000001</v>
      </c>
      <c r="E24" s="8">
        <v>69190.008000000002</v>
      </c>
      <c r="F24" s="8">
        <v>8500</v>
      </c>
      <c r="G24" s="8">
        <v>20491</v>
      </c>
      <c r="H24" s="111" t="e">
        <v>#N/A</v>
      </c>
      <c r="I24" s="8">
        <v>57005</v>
      </c>
      <c r="K24" s="8">
        <v>317352.01300000004</v>
      </c>
      <c r="M24" s="236"/>
      <c r="N24" s="125">
        <v>2016</v>
      </c>
      <c r="O24" s="8">
        <v>258031</v>
      </c>
      <c r="P24" s="8">
        <v>0</v>
      </c>
      <c r="Q24" s="8">
        <v>2808</v>
      </c>
      <c r="R24" s="8">
        <v>8467</v>
      </c>
      <c r="S24" s="8">
        <v>16803</v>
      </c>
      <c r="T24" s="8">
        <v>31243</v>
      </c>
      <c r="U24" s="138"/>
      <c r="V24" s="8">
        <v>317352</v>
      </c>
    </row>
    <row r="25" spans="1:22" ht="12" customHeight="1" x14ac:dyDescent="0.3">
      <c r="A25" s="234"/>
      <c r="B25" s="125">
        <v>2017</v>
      </c>
      <c r="C25" s="8">
        <v>129883</v>
      </c>
      <c r="D25" s="8">
        <v>32894</v>
      </c>
      <c r="E25" s="8">
        <v>54454</v>
      </c>
      <c r="F25" s="8">
        <v>9023</v>
      </c>
      <c r="G25" s="8">
        <v>16604</v>
      </c>
      <c r="H25" s="111" t="e">
        <v>#N/A</v>
      </c>
      <c r="I25" s="8">
        <v>32160</v>
      </c>
      <c r="K25" s="8">
        <v>275018</v>
      </c>
      <c r="M25" s="236"/>
      <c r="N25" s="125">
        <v>2017</v>
      </c>
      <c r="O25" s="8">
        <v>215353</v>
      </c>
      <c r="P25" s="8">
        <v>0</v>
      </c>
      <c r="Q25" s="8">
        <v>3836</v>
      </c>
      <c r="R25" s="8">
        <v>8477</v>
      </c>
      <c r="S25" s="8">
        <v>18932</v>
      </c>
      <c r="T25" s="8">
        <v>28420</v>
      </c>
      <c r="U25" s="138"/>
      <c r="V25" s="8">
        <v>275018</v>
      </c>
    </row>
    <row r="26" spans="1:22" ht="12" customHeight="1" x14ac:dyDescent="0.3">
      <c r="A26" s="234"/>
      <c r="B26" s="125">
        <v>2018</v>
      </c>
      <c r="C26" s="8">
        <v>139002</v>
      </c>
      <c r="D26" s="8">
        <v>33942</v>
      </c>
      <c r="E26" s="8">
        <v>52068</v>
      </c>
      <c r="F26" s="8">
        <v>9716</v>
      </c>
      <c r="G26" s="8">
        <v>18213</v>
      </c>
      <c r="H26" s="111" t="e">
        <v>#N/A</v>
      </c>
      <c r="I26" s="8">
        <v>26385</v>
      </c>
      <c r="K26" s="8">
        <v>279326</v>
      </c>
      <c r="M26" s="236"/>
      <c r="N26" s="125">
        <v>2018</v>
      </c>
      <c r="O26" s="8">
        <v>190210</v>
      </c>
      <c r="P26" s="8">
        <v>0</v>
      </c>
      <c r="Q26" s="8">
        <v>18736</v>
      </c>
      <c r="R26" s="8">
        <v>13828</v>
      </c>
      <c r="S26" s="8">
        <v>33667</v>
      </c>
      <c r="T26" s="8">
        <v>22885</v>
      </c>
      <c r="U26" s="138"/>
      <c r="V26" s="8">
        <v>279326</v>
      </c>
    </row>
    <row r="27" spans="1:22" ht="12" customHeight="1" x14ac:dyDescent="0.3">
      <c r="A27" s="234"/>
      <c r="B27" s="125">
        <v>2019</v>
      </c>
      <c r="C27" s="8">
        <v>164648</v>
      </c>
      <c r="D27" s="8">
        <v>42842</v>
      </c>
      <c r="E27" s="8">
        <v>68692</v>
      </c>
      <c r="F27" s="8">
        <v>12576</v>
      </c>
      <c r="G27" s="8">
        <v>20531</v>
      </c>
      <c r="H27" s="111" t="e">
        <v>#N/A</v>
      </c>
      <c r="I27" s="8">
        <v>35288</v>
      </c>
      <c r="K27" s="8">
        <v>344577</v>
      </c>
      <c r="M27" s="236"/>
      <c r="N27" s="125">
        <v>2019</v>
      </c>
      <c r="O27" s="8">
        <v>259832</v>
      </c>
      <c r="P27" s="8">
        <v>0</v>
      </c>
      <c r="Q27" s="8">
        <v>9775</v>
      </c>
      <c r="R27" s="8">
        <v>7833</v>
      </c>
      <c r="S27" s="8">
        <v>38756</v>
      </c>
      <c r="T27" s="8">
        <v>28381</v>
      </c>
      <c r="U27" s="138"/>
      <c r="V27" s="8">
        <v>344577</v>
      </c>
    </row>
    <row r="28" spans="1:22" ht="12" customHeight="1" x14ac:dyDescent="0.3">
      <c r="A28" s="234"/>
      <c r="B28" s="125">
        <v>2020</v>
      </c>
      <c r="C28" s="8">
        <v>120470</v>
      </c>
      <c r="D28" s="8">
        <v>28097</v>
      </c>
      <c r="E28" s="8">
        <v>56096</v>
      </c>
      <c r="F28" s="8">
        <v>11433</v>
      </c>
      <c r="G28" s="8">
        <v>17568</v>
      </c>
      <c r="H28" s="111" t="e">
        <v>#N/A</v>
      </c>
      <c r="I28" s="8">
        <v>37570</v>
      </c>
      <c r="K28" s="8">
        <v>271234</v>
      </c>
      <c r="M28" s="236"/>
      <c r="N28" s="125">
        <v>2020</v>
      </c>
      <c r="O28" s="8">
        <v>225114</v>
      </c>
      <c r="P28" s="8">
        <v>0</v>
      </c>
      <c r="Q28" s="8">
        <v>4189</v>
      </c>
      <c r="R28" s="8">
        <v>3028</v>
      </c>
      <c r="S28" s="8">
        <v>19645</v>
      </c>
      <c r="T28" s="8">
        <v>19258</v>
      </c>
      <c r="U28" s="138"/>
      <c r="V28" s="8">
        <v>271234</v>
      </c>
    </row>
    <row r="29" spans="1:22" ht="12" customHeight="1" x14ac:dyDescent="0.3">
      <c r="A29" s="234"/>
      <c r="B29" s="125">
        <v>2021</v>
      </c>
      <c r="C29" s="8">
        <v>137302</v>
      </c>
      <c r="D29" s="8">
        <v>37792</v>
      </c>
      <c r="E29" s="8">
        <v>63067</v>
      </c>
      <c r="F29" s="8">
        <v>11588</v>
      </c>
      <c r="G29" s="8">
        <v>19542</v>
      </c>
      <c r="H29" s="111" t="e">
        <v>#N/A</v>
      </c>
      <c r="I29" s="8">
        <v>42461</v>
      </c>
      <c r="K29" s="8">
        <v>311752</v>
      </c>
      <c r="M29" s="236"/>
      <c r="N29" s="125">
        <v>2021</v>
      </c>
      <c r="O29" s="8">
        <v>263366</v>
      </c>
      <c r="P29" s="8">
        <v>0</v>
      </c>
      <c r="Q29" s="8">
        <v>1548</v>
      </c>
      <c r="R29" s="8">
        <v>3584</v>
      </c>
      <c r="S29" s="8">
        <v>17691</v>
      </c>
      <c r="T29" s="8">
        <v>25563</v>
      </c>
      <c r="U29" s="138"/>
      <c r="V29" s="8">
        <v>311752</v>
      </c>
    </row>
    <row r="30" spans="1:22" ht="12" customHeight="1" x14ac:dyDescent="0.3">
      <c r="A30" s="234"/>
      <c r="B30" s="125">
        <v>2022</v>
      </c>
      <c r="C30" s="8">
        <v>142269</v>
      </c>
      <c r="D30" s="8">
        <v>34945</v>
      </c>
      <c r="E30" s="8">
        <v>52163</v>
      </c>
      <c r="F30" s="8">
        <v>12137</v>
      </c>
      <c r="G30" s="8">
        <v>13689</v>
      </c>
      <c r="H30" s="111" t="e">
        <v>#N/A</v>
      </c>
      <c r="I30" s="8">
        <v>24118</v>
      </c>
      <c r="K30" s="8">
        <v>279321</v>
      </c>
      <c r="M30" s="236"/>
      <c r="N30" s="125">
        <v>2022</v>
      </c>
      <c r="O30" s="8">
        <v>240016</v>
      </c>
      <c r="P30" s="8">
        <v>19</v>
      </c>
      <c r="Q30" s="8">
        <v>5974</v>
      </c>
      <c r="R30" s="8">
        <v>3196</v>
      </c>
      <c r="S30" s="8">
        <v>13717</v>
      </c>
      <c r="T30" s="8">
        <v>16398</v>
      </c>
      <c r="U30" s="138"/>
      <c r="V30" s="8">
        <v>279320</v>
      </c>
    </row>
    <row r="31" spans="1:22" ht="12" customHeight="1" x14ac:dyDescent="0.3">
      <c r="A31" s="234"/>
      <c r="B31" s="125">
        <v>2023</v>
      </c>
      <c r="C31" s="8">
        <v>107680</v>
      </c>
      <c r="D31" s="8">
        <v>20391</v>
      </c>
      <c r="E31" s="8">
        <v>34289</v>
      </c>
      <c r="F31" s="8">
        <v>10135</v>
      </c>
      <c r="G31" s="8">
        <v>8046</v>
      </c>
      <c r="H31" s="111" t="e">
        <v>#N/A</v>
      </c>
      <c r="I31" s="8">
        <v>6975</v>
      </c>
      <c r="K31" s="8">
        <v>187516</v>
      </c>
      <c r="M31" s="236"/>
      <c r="N31" s="125">
        <v>2023</v>
      </c>
      <c r="O31" s="8">
        <v>172372</v>
      </c>
      <c r="P31" s="8">
        <v>67</v>
      </c>
      <c r="Q31" s="8">
        <v>1018</v>
      </c>
      <c r="R31" s="8">
        <v>902</v>
      </c>
      <c r="S31" s="8">
        <v>5666</v>
      </c>
      <c r="T31" s="8">
        <v>7491</v>
      </c>
      <c r="U31" s="138"/>
      <c r="V31" s="8">
        <v>187516</v>
      </c>
    </row>
    <row r="32" spans="1:22" ht="12" customHeight="1" x14ac:dyDescent="0.3">
      <c r="A32" s="234"/>
      <c r="B32" s="125">
        <v>2024</v>
      </c>
      <c r="C32" s="8">
        <v>108085</v>
      </c>
      <c r="D32" s="8">
        <v>17599</v>
      </c>
      <c r="E32" s="8">
        <v>39858</v>
      </c>
      <c r="F32" s="8">
        <v>11192</v>
      </c>
      <c r="G32" s="8">
        <v>9326</v>
      </c>
      <c r="H32" s="111" t="e">
        <v>#N/A</v>
      </c>
      <c r="I32" s="8">
        <v>7539</v>
      </c>
      <c r="K32" s="8">
        <v>193599</v>
      </c>
      <c r="M32" s="236"/>
      <c r="N32" s="125">
        <v>2024</v>
      </c>
      <c r="O32" s="8">
        <v>171777</v>
      </c>
      <c r="P32" s="8">
        <v>435</v>
      </c>
      <c r="Q32" s="8">
        <v>1347</v>
      </c>
      <c r="R32" s="8">
        <v>1104</v>
      </c>
      <c r="S32" s="8">
        <v>6251</v>
      </c>
      <c r="T32" s="8">
        <v>12685</v>
      </c>
      <c r="U32" s="138"/>
      <c r="V32" s="8">
        <v>193599</v>
      </c>
    </row>
    <row r="33" spans="1:22" ht="12" customHeight="1" x14ac:dyDescent="0.3">
      <c r="A33" s="234"/>
      <c r="B33" s="225">
        <v>2025</v>
      </c>
      <c r="C33" s="8">
        <v>129618</v>
      </c>
      <c r="D33" s="8">
        <v>18617</v>
      </c>
      <c r="E33" s="8">
        <v>40232</v>
      </c>
      <c r="F33" s="8">
        <v>13859</v>
      </c>
      <c r="G33" s="8">
        <v>11510</v>
      </c>
      <c r="H33" s="111" t="e">
        <v>#N/A</v>
      </c>
      <c r="I33" s="8">
        <v>11525</v>
      </c>
      <c r="K33" s="8">
        <v>225361</v>
      </c>
      <c r="M33" s="236"/>
      <c r="N33" s="125">
        <v>2025</v>
      </c>
      <c r="O33" s="8">
        <v>191113</v>
      </c>
      <c r="P33" s="8">
        <v>1508</v>
      </c>
      <c r="Q33" s="8">
        <v>3084</v>
      </c>
      <c r="R33" s="8">
        <v>4405</v>
      </c>
      <c r="S33" s="8">
        <v>11469</v>
      </c>
      <c r="T33" s="8">
        <v>13782</v>
      </c>
      <c r="V33" s="8">
        <v>225361</v>
      </c>
    </row>
    <row r="34" spans="1:22" ht="12" customHeight="1" x14ac:dyDescent="0.3">
      <c r="A34" s="219"/>
      <c r="B34" s="192" t="s">
        <v>193</v>
      </c>
      <c r="C34" s="9">
        <v>28696</v>
      </c>
      <c r="D34" s="9">
        <v>4464</v>
      </c>
      <c r="E34" s="9">
        <v>8185</v>
      </c>
      <c r="F34" s="9">
        <v>3519</v>
      </c>
      <c r="G34" s="9">
        <v>2494</v>
      </c>
      <c r="H34" s="149" t="e">
        <v>#N/A</v>
      </c>
      <c r="I34" s="9">
        <v>2224</v>
      </c>
      <c r="K34" s="9">
        <v>49582</v>
      </c>
      <c r="M34" s="220"/>
      <c r="N34" s="120" t="s">
        <v>193</v>
      </c>
      <c r="O34" s="9">
        <v>38130</v>
      </c>
      <c r="P34" s="9">
        <v>1257</v>
      </c>
      <c r="Q34" s="9">
        <v>656</v>
      </c>
      <c r="R34" s="9">
        <v>1665</v>
      </c>
      <c r="S34" s="9">
        <v>4123</v>
      </c>
      <c r="T34" s="9">
        <v>3751</v>
      </c>
      <c r="V34" s="9">
        <v>49582</v>
      </c>
    </row>
    <row r="35" spans="1:22" x14ac:dyDescent="0.3">
      <c r="A35" s="95"/>
      <c r="B35" s="96"/>
      <c r="H35" s="100"/>
      <c r="M35" s="95"/>
      <c r="N35" s="96"/>
      <c r="O35" s="96"/>
      <c r="P35" s="96"/>
      <c r="Q35" s="96"/>
      <c r="R35" s="96"/>
      <c r="S35" s="96"/>
      <c r="T35" s="96"/>
      <c r="U35" s="96"/>
      <c r="V35" s="96"/>
    </row>
    <row r="36" spans="1:22" ht="12.75" customHeight="1" x14ac:dyDescent="0.3">
      <c r="A36" s="233" t="s">
        <v>106</v>
      </c>
      <c r="B36" s="47">
        <v>1996</v>
      </c>
      <c r="C36" s="62" t="s">
        <v>68</v>
      </c>
      <c r="D36" s="63" t="s">
        <v>68</v>
      </c>
      <c r="E36" s="62" t="s">
        <v>68</v>
      </c>
      <c r="F36" s="63" t="s">
        <v>68</v>
      </c>
      <c r="G36" s="62" t="s">
        <v>68</v>
      </c>
      <c r="H36" s="63" t="s">
        <v>68</v>
      </c>
      <c r="I36" s="62" t="s">
        <v>68</v>
      </c>
      <c r="J36" s="54"/>
      <c r="K36" s="62" t="s">
        <v>68</v>
      </c>
      <c r="M36" s="233" t="s">
        <v>106</v>
      </c>
      <c r="N36" s="47">
        <v>1996</v>
      </c>
      <c r="O36" s="62" t="s">
        <v>68</v>
      </c>
      <c r="P36" s="63" t="s">
        <v>68</v>
      </c>
      <c r="Q36" s="62" t="s">
        <v>68</v>
      </c>
      <c r="R36" s="63" t="s">
        <v>68</v>
      </c>
      <c r="S36" s="62" t="s">
        <v>68</v>
      </c>
      <c r="T36" s="63" t="s">
        <v>68</v>
      </c>
      <c r="U36" s="54"/>
      <c r="V36" s="62" t="s">
        <v>68</v>
      </c>
    </row>
    <row r="37" spans="1:22" x14ac:dyDescent="0.3">
      <c r="A37" s="234"/>
      <c r="B37" s="11">
        <v>1997</v>
      </c>
      <c r="C37" s="81">
        <v>0.11111103530196464</v>
      </c>
      <c r="D37" s="82">
        <v>-4.6884843509211516E-2</v>
      </c>
      <c r="E37" s="81">
        <v>0.25623731544476125</v>
      </c>
      <c r="F37" s="82">
        <v>0.14430820977636949</v>
      </c>
      <c r="G37" s="81">
        <v>0.25332588006507861</v>
      </c>
      <c r="H37" s="82">
        <v>1.2281555170515319</v>
      </c>
      <c r="I37" s="115" t="e">
        <v>#N/A</v>
      </c>
      <c r="J37" s="83"/>
      <c r="K37" s="81">
        <v>0.30754668694139231</v>
      </c>
      <c r="M37" s="234"/>
      <c r="N37" s="11">
        <v>1997</v>
      </c>
      <c r="O37" s="84" t="s">
        <v>68</v>
      </c>
      <c r="P37" s="85" t="s">
        <v>68</v>
      </c>
      <c r="Q37" s="84" t="s">
        <v>68</v>
      </c>
      <c r="R37" s="85" t="s">
        <v>68</v>
      </c>
      <c r="S37" s="84" t="s">
        <v>68</v>
      </c>
      <c r="T37" s="85" t="s">
        <v>68</v>
      </c>
      <c r="U37" s="86"/>
      <c r="V37" s="84" t="s">
        <v>68</v>
      </c>
    </row>
    <row r="38" spans="1:22" x14ac:dyDescent="0.3">
      <c r="A38" s="234"/>
      <c r="B38" s="11">
        <v>1998</v>
      </c>
      <c r="C38" s="81">
        <v>3.0878482895154935E-2</v>
      </c>
      <c r="D38" s="82">
        <v>-0.13170193329773461</v>
      </c>
      <c r="E38" s="81">
        <v>0.1228303283939769</v>
      </c>
      <c r="F38" s="82">
        <v>1.4059266171306817E-4</v>
      </c>
      <c r="G38" s="81">
        <v>-3.9618697346955223E-2</v>
      </c>
      <c r="H38" s="82">
        <v>-0.10658860094146261</v>
      </c>
      <c r="I38" s="115" t="e">
        <v>#N/A</v>
      </c>
      <c r="J38" s="83"/>
      <c r="K38" s="81">
        <v>-3.2752523543194467E-2</v>
      </c>
      <c r="M38" s="234"/>
      <c r="N38" s="11">
        <v>1998</v>
      </c>
      <c r="O38" s="81">
        <v>0.56321218290574238</v>
      </c>
      <c r="P38" s="82">
        <v>-0.81911443059268252</v>
      </c>
      <c r="Q38" s="81">
        <v>-0.25872357710866156</v>
      </c>
      <c r="R38" s="82">
        <v>-0.6201136263903495</v>
      </c>
      <c r="S38" s="81">
        <v>-0.39136184359616988</v>
      </c>
      <c r="T38" s="82">
        <v>-0.2750871849219152</v>
      </c>
      <c r="U38" s="83"/>
      <c r="V38" s="81">
        <v>-3.2752139686452519E-2</v>
      </c>
    </row>
    <row r="39" spans="1:22" x14ac:dyDescent="0.3">
      <c r="A39" s="234"/>
      <c r="B39" s="11">
        <v>1999</v>
      </c>
      <c r="C39" s="81">
        <v>0.14682015383954861</v>
      </c>
      <c r="D39" s="82">
        <v>0.31357708188527256</v>
      </c>
      <c r="E39" s="81">
        <v>0.3660528044222966</v>
      </c>
      <c r="F39" s="82">
        <v>9.0596180009256955E-2</v>
      </c>
      <c r="G39" s="81">
        <v>0.20279473263352177</v>
      </c>
      <c r="H39" s="82">
        <v>0.68499264329541654</v>
      </c>
      <c r="I39" s="115" t="e">
        <v>#N/A</v>
      </c>
      <c r="J39" s="83"/>
      <c r="K39" s="81">
        <v>0.34784006346947116</v>
      </c>
      <c r="M39" s="234"/>
      <c r="N39" s="11">
        <v>1999</v>
      </c>
      <c r="O39" s="81">
        <v>0.59984315541802391</v>
      </c>
      <c r="P39" s="82">
        <v>-0.65158793685849381</v>
      </c>
      <c r="Q39" s="81">
        <v>0.64462140622183117</v>
      </c>
      <c r="R39" s="82">
        <v>-8.4961281092181817E-3</v>
      </c>
      <c r="S39" s="81">
        <v>-0.37983183490803762</v>
      </c>
      <c r="T39" s="82">
        <v>-2.6350213660557786E-2</v>
      </c>
      <c r="U39" s="83"/>
      <c r="V39" s="81">
        <v>0.3478395269743948</v>
      </c>
    </row>
    <row r="40" spans="1:22" x14ac:dyDescent="0.3">
      <c r="A40" s="234"/>
      <c r="B40" s="11">
        <v>2000</v>
      </c>
      <c r="C40" s="81">
        <v>-0.13752216462052813</v>
      </c>
      <c r="D40" s="82">
        <v>-0.36560763469437063</v>
      </c>
      <c r="E40" s="81">
        <v>-0.41297183433560969</v>
      </c>
      <c r="F40" s="82">
        <v>-0.19986077271145142</v>
      </c>
      <c r="G40" s="81">
        <v>-0.33312726309281993</v>
      </c>
      <c r="H40" s="82">
        <v>-0.89839595741635747</v>
      </c>
      <c r="I40" s="115" t="e">
        <v>#N/A</v>
      </c>
      <c r="J40" s="83"/>
      <c r="K40" s="81">
        <v>-0.48495918084959178</v>
      </c>
      <c r="M40" s="234"/>
      <c r="N40" s="11">
        <v>2000</v>
      </c>
      <c r="O40" s="81">
        <v>-0.61795702974396127</v>
      </c>
      <c r="P40" s="82">
        <v>-0.56010685663401605</v>
      </c>
      <c r="Q40" s="81">
        <v>0.80970191544826031</v>
      </c>
      <c r="R40" s="82">
        <v>7.3055612558998506E-2</v>
      </c>
      <c r="S40" s="81">
        <v>2.8051277561666366E-2</v>
      </c>
      <c r="T40" s="82">
        <v>-0.32110354623410986</v>
      </c>
      <c r="U40" s="83"/>
      <c r="V40" s="81">
        <v>-0.48495918023873874</v>
      </c>
    </row>
    <row r="41" spans="1:22" x14ac:dyDescent="0.3">
      <c r="A41" s="234"/>
      <c r="B41" s="11">
        <v>2001</v>
      </c>
      <c r="C41" s="81">
        <v>-3.0384971515560522E-2</v>
      </c>
      <c r="D41" s="82">
        <v>-6.9599162144149296E-2</v>
      </c>
      <c r="E41" s="81">
        <v>-1.464289848362077E-2</v>
      </c>
      <c r="F41" s="82">
        <v>-0.13868105098312167</v>
      </c>
      <c r="G41" s="81">
        <v>-0.14766256125016552</v>
      </c>
      <c r="H41" s="82">
        <v>-0.11246722288438615</v>
      </c>
      <c r="I41" s="115" t="e">
        <v>#N/A</v>
      </c>
      <c r="J41" s="83"/>
      <c r="K41" s="81">
        <v>-5.6787153526716261E-2</v>
      </c>
      <c r="M41" s="234"/>
      <c r="N41" s="11">
        <v>2001</v>
      </c>
      <c r="O41" s="81">
        <v>-7.5934715668563024E-2</v>
      </c>
      <c r="P41" s="82">
        <v>6.0728744939271273E-3</v>
      </c>
      <c r="Q41" s="81">
        <v>-0.52682330431515001</v>
      </c>
      <c r="R41" s="82">
        <v>-0.19004297188755015</v>
      </c>
      <c r="S41" s="81">
        <v>0.27004911339591708</v>
      </c>
      <c r="T41" s="82">
        <v>0.19114594826354159</v>
      </c>
      <c r="U41" s="83"/>
      <c r="V41" s="81">
        <v>-5.6786387466705612E-2</v>
      </c>
    </row>
    <row r="42" spans="1:22" x14ac:dyDescent="0.3">
      <c r="A42" s="234"/>
      <c r="B42" s="11">
        <v>2002</v>
      </c>
      <c r="C42" s="81">
        <v>0.10626079384425147</v>
      </c>
      <c r="D42" s="82">
        <v>0.10228203029062621</v>
      </c>
      <c r="E42" s="81">
        <v>0.16264317180616739</v>
      </c>
      <c r="F42" s="82">
        <v>8.0505050505050413E-2</v>
      </c>
      <c r="G42" s="81">
        <v>2.3772529521441932E-2</v>
      </c>
      <c r="H42" s="82">
        <v>0.12134722819080368</v>
      </c>
      <c r="I42" s="115" t="e">
        <v>#N/A</v>
      </c>
      <c r="J42" s="83"/>
      <c r="K42" s="81">
        <v>0.10804992295669225</v>
      </c>
      <c r="M42" s="234"/>
      <c r="N42" s="11">
        <v>2002</v>
      </c>
      <c r="O42" s="81">
        <v>-4.2537927584155311E-2</v>
      </c>
      <c r="P42" s="82">
        <v>-0.51307847082494962</v>
      </c>
      <c r="Q42" s="81">
        <v>1.2069532050078857</v>
      </c>
      <c r="R42" s="82">
        <v>0.66270575777153784</v>
      </c>
      <c r="S42" s="81">
        <v>0.28078332480533708</v>
      </c>
      <c r="T42" s="82">
        <v>-1.05723695861073E-2</v>
      </c>
      <c r="U42" s="83"/>
      <c r="V42" s="81">
        <v>0.1080490230197908</v>
      </c>
    </row>
    <row r="43" spans="1:22" x14ac:dyDescent="0.3">
      <c r="A43" s="234"/>
      <c r="B43" s="11">
        <v>2003</v>
      </c>
      <c r="C43" s="81">
        <v>0.16759817405044775</v>
      </c>
      <c r="D43" s="82">
        <v>0.27206053010258557</v>
      </c>
      <c r="E43" s="81">
        <v>0.57542689703950689</v>
      </c>
      <c r="F43" s="82">
        <v>0.19631672431522862</v>
      </c>
      <c r="G43" s="81">
        <v>0.25861283958112002</v>
      </c>
      <c r="H43" s="82">
        <v>3.6781709308655417</v>
      </c>
      <c r="I43" s="115" t="e">
        <v>#N/A</v>
      </c>
      <c r="J43" s="83"/>
      <c r="K43" s="81">
        <v>0.48689738241428948</v>
      </c>
      <c r="M43" s="234"/>
      <c r="N43" s="11">
        <v>2003</v>
      </c>
      <c r="O43" s="81">
        <v>0.49922838661506108</v>
      </c>
      <c r="P43" s="82">
        <v>0.47955041322314051</v>
      </c>
      <c r="Q43" s="81">
        <v>1.9640330274679139</v>
      </c>
      <c r="R43" s="82">
        <v>5.7103706333427873E-2</v>
      </c>
      <c r="S43" s="81">
        <v>0.10769637704392432</v>
      </c>
      <c r="T43" s="82">
        <v>-8.4326763410000449E-2</v>
      </c>
      <c r="U43" s="83"/>
      <c r="V43" s="81">
        <v>0.48689737874203121</v>
      </c>
    </row>
    <row r="44" spans="1:22" x14ac:dyDescent="0.3">
      <c r="A44" s="234"/>
      <c r="B44" s="11">
        <v>2004</v>
      </c>
      <c r="C44" s="81">
        <v>-3.5750535694146879E-2</v>
      </c>
      <c r="D44" s="82">
        <v>-8.4148299518318481E-2</v>
      </c>
      <c r="E44" s="81">
        <v>-8.3600564391995924E-2</v>
      </c>
      <c r="F44" s="82">
        <v>-1.0549347503321038E-2</v>
      </c>
      <c r="G44" s="81">
        <v>4.6062944652116133E-2</v>
      </c>
      <c r="H44" s="82">
        <v>-0.29323465754381062</v>
      </c>
      <c r="I44" s="115" t="e">
        <v>#N/A</v>
      </c>
      <c r="J44" s="83"/>
      <c r="K44" s="81">
        <v>-9.9377624104717177E-2</v>
      </c>
      <c r="M44" s="234"/>
      <c r="N44" s="11">
        <v>2004</v>
      </c>
      <c r="O44" s="81">
        <v>-0.38825081833535269</v>
      </c>
      <c r="P44" s="82">
        <v>-0.94972786014960986</v>
      </c>
      <c r="Q44" s="81">
        <v>0.83785506630554196</v>
      </c>
      <c r="R44" s="82">
        <v>-0.38998869215550303</v>
      </c>
      <c r="S44" s="81">
        <v>-0.41594424655463957</v>
      </c>
      <c r="T44" s="82">
        <v>-0.44258645324306833</v>
      </c>
      <c r="U44" s="83"/>
      <c r="V44" s="81">
        <v>-9.9377621880409106E-2</v>
      </c>
    </row>
    <row r="45" spans="1:22" x14ac:dyDescent="0.3">
      <c r="A45" s="234"/>
      <c r="B45" s="11">
        <v>2005</v>
      </c>
      <c r="C45" s="81">
        <v>0.30547108512020782</v>
      </c>
      <c r="D45" s="82">
        <v>0.34185990915610809</v>
      </c>
      <c r="E45" s="81">
        <v>0.77373412184623991</v>
      </c>
      <c r="F45" s="82">
        <v>9.4534828621070988E-2</v>
      </c>
      <c r="G45" s="81">
        <v>0.57487031700288194</v>
      </c>
      <c r="H45" s="111" t="e">
        <v>#N/A</v>
      </c>
      <c r="I45" s="115" t="e">
        <v>#N/A</v>
      </c>
      <c r="J45" s="83"/>
      <c r="K45" s="81">
        <v>0.41532158546818687</v>
      </c>
      <c r="M45" s="234"/>
      <c r="N45" s="11">
        <v>2005</v>
      </c>
      <c r="O45" s="81">
        <v>1.354765820997192</v>
      </c>
      <c r="P45" s="82">
        <v>-1</v>
      </c>
      <c r="Q45" s="81">
        <v>-0.1007145137673261</v>
      </c>
      <c r="R45" s="82">
        <v>0.47192248403435366</v>
      </c>
      <c r="S45" s="81">
        <v>1.3451327433628313E-2</v>
      </c>
      <c r="T45" s="82">
        <v>8.0541696364932358E-2</v>
      </c>
      <c r="U45" s="83"/>
      <c r="V45" s="81">
        <v>0.41532158546818687</v>
      </c>
    </row>
    <row r="46" spans="1:22" x14ac:dyDescent="0.3">
      <c r="A46" s="234"/>
      <c r="B46" s="11">
        <v>2006</v>
      </c>
      <c r="C46" s="81">
        <v>-2.6290117066178231E-2</v>
      </c>
      <c r="D46" s="82">
        <v>4.2431260763703404E-2</v>
      </c>
      <c r="E46" s="81">
        <v>-8.2228535353535359E-2</v>
      </c>
      <c r="F46" s="82">
        <v>1.9770546215455598E-2</v>
      </c>
      <c r="G46" s="81">
        <v>-7.3049333918899118E-2</v>
      </c>
      <c r="H46" s="111" t="e">
        <v>#N/A</v>
      </c>
      <c r="I46" s="81">
        <v>-0.48456927855799092</v>
      </c>
      <c r="J46" s="83"/>
      <c r="K46" s="81">
        <v>-0.10949363900223597</v>
      </c>
      <c r="M46" s="234"/>
      <c r="N46" s="11">
        <v>2006</v>
      </c>
      <c r="O46" s="81">
        <v>0.26694925951273896</v>
      </c>
      <c r="P46" s="82">
        <v>0</v>
      </c>
      <c r="Q46" s="81">
        <v>-0.81316834837114205</v>
      </c>
      <c r="R46" s="82">
        <v>-0.55326518551765402</v>
      </c>
      <c r="S46" s="81">
        <v>-0.29158590988473621</v>
      </c>
      <c r="T46" s="82">
        <v>0.60125483729111706</v>
      </c>
      <c r="U46" s="83"/>
      <c r="V46" s="81">
        <v>-0.10949364093975356</v>
      </c>
    </row>
    <row r="47" spans="1:22" x14ac:dyDescent="0.3">
      <c r="A47" s="234"/>
      <c r="B47" s="125">
        <v>2007</v>
      </c>
      <c r="C47" s="81">
        <v>-8.1787046976434796E-3</v>
      </c>
      <c r="D47" s="82">
        <v>-0.1439314096903751</v>
      </c>
      <c r="E47" s="81">
        <v>-0.10307394668959591</v>
      </c>
      <c r="F47" s="82">
        <v>-5.5260737281539685E-2</v>
      </c>
      <c r="G47" s="81">
        <v>2.447883765003267E-3</v>
      </c>
      <c r="H47" s="111" t="e">
        <v>#N/A</v>
      </c>
      <c r="I47" s="81">
        <v>-0.44080399280209148</v>
      </c>
      <c r="J47" s="83"/>
      <c r="K47" s="81">
        <v>-9.479663744433231E-2</v>
      </c>
      <c r="M47" s="234"/>
      <c r="N47" s="125">
        <v>2007</v>
      </c>
      <c r="O47" s="81">
        <v>-1.0942971713314931E-2</v>
      </c>
      <c r="P47" s="82">
        <v>0</v>
      </c>
      <c r="Q47" s="81">
        <v>-0.83998395698286488</v>
      </c>
      <c r="R47" s="82">
        <v>-0.63429036842398734</v>
      </c>
      <c r="S47" s="81">
        <v>-0.41041013356177747</v>
      </c>
      <c r="T47" s="82">
        <v>-4.3232410670299926E-2</v>
      </c>
      <c r="U47" s="165"/>
      <c r="V47" s="81">
        <v>-9.479663744433231E-2</v>
      </c>
    </row>
    <row r="48" spans="1:22" x14ac:dyDescent="0.3">
      <c r="A48" s="234"/>
      <c r="B48" s="125">
        <v>2008</v>
      </c>
      <c r="C48" s="81">
        <v>-1.9079523784981678E-2</v>
      </c>
      <c r="D48" s="82">
        <v>-8.6743861050109783E-2</v>
      </c>
      <c r="E48" s="81">
        <v>0.17210305572198914</v>
      </c>
      <c r="F48" s="82">
        <v>-0.10402935889754339</v>
      </c>
      <c r="G48" s="81">
        <v>-4.2930287514769572E-2</v>
      </c>
      <c r="H48" s="111" t="e">
        <v>#N/A</v>
      </c>
      <c r="I48" s="81">
        <v>-0.25113843351548271</v>
      </c>
      <c r="J48" s="83"/>
      <c r="K48" s="81">
        <v>-1.2114394496603675E-2</v>
      </c>
      <c r="M48" s="234"/>
      <c r="N48" s="125">
        <v>2008</v>
      </c>
      <c r="O48" s="81">
        <v>-3.7657445622490848E-2</v>
      </c>
      <c r="P48" s="82">
        <v>-1</v>
      </c>
      <c r="Q48" s="81">
        <v>1.106060606060606</v>
      </c>
      <c r="R48" s="82">
        <v>0.63278388278388276</v>
      </c>
      <c r="S48" s="81">
        <v>0.40090316106372303</v>
      </c>
      <c r="T48" s="82">
        <v>-7.7548677223365114E-2</v>
      </c>
      <c r="U48" s="165"/>
      <c r="V48" s="81">
        <v>-1.2114394496603675E-2</v>
      </c>
    </row>
    <row r="49" spans="1:22" x14ac:dyDescent="0.3">
      <c r="A49" s="234"/>
      <c r="B49" s="125">
        <v>2009</v>
      </c>
      <c r="C49" s="81">
        <v>-3.8974822411836363E-2</v>
      </c>
      <c r="D49" s="82">
        <v>2.3317666775968249E-2</v>
      </c>
      <c r="E49" s="81">
        <v>0.42632805790700523</v>
      </c>
      <c r="F49" s="82">
        <v>-5.099055420881049E-2</v>
      </c>
      <c r="G49" s="206">
        <v>0.11868312757201638</v>
      </c>
      <c r="H49" s="111" t="e">
        <v>#N/A</v>
      </c>
      <c r="I49" s="81">
        <v>0.31346913955609601</v>
      </c>
      <c r="J49" s="83"/>
      <c r="K49" s="81">
        <v>0.10562684613400686</v>
      </c>
      <c r="M49" s="234"/>
      <c r="N49" s="125">
        <v>2009</v>
      </c>
      <c r="O49" s="81">
        <v>-0.28863222809265532</v>
      </c>
      <c r="P49" s="82">
        <v>0</v>
      </c>
      <c r="Q49" s="81">
        <v>12.148745868170328</v>
      </c>
      <c r="R49" s="82">
        <v>5.2815479528883902</v>
      </c>
      <c r="S49" s="81">
        <v>0.46657115568290353</v>
      </c>
      <c r="T49" s="82">
        <v>-0.24732911523700862</v>
      </c>
      <c r="U49" s="165"/>
      <c r="V49" s="81">
        <v>0.10562684613400686</v>
      </c>
    </row>
    <row r="50" spans="1:22" s="76" customFormat="1" x14ac:dyDescent="0.3">
      <c r="A50" s="234"/>
      <c r="B50" s="125">
        <v>2010</v>
      </c>
      <c r="C50" s="81">
        <v>0.20078727242906358</v>
      </c>
      <c r="D50" s="82">
        <v>0.26154448677324038</v>
      </c>
      <c r="E50" s="81">
        <v>0.23147829577384016</v>
      </c>
      <c r="F50" s="82">
        <v>3.0564608473531152E-2</v>
      </c>
      <c r="G50" s="206">
        <v>7.2395526780459019E-2</v>
      </c>
      <c r="H50" s="111" t="e">
        <v>#N/A</v>
      </c>
      <c r="I50" s="81">
        <v>0.42507716049382727</v>
      </c>
      <c r="J50" s="83"/>
      <c r="K50" s="81">
        <v>0.21432815587822351</v>
      </c>
      <c r="M50" s="234"/>
      <c r="N50" s="125">
        <v>2010</v>
      </c>
      <c r="O50" s="81">
        <v>0.18060239180141791</v>
      </c>
      <c r="P50" s="82">
        <v>0</v>
      </c>
      <c r="Q50" s="81">
        <v>0.26866201348633623</v>
      </c>
      <c r="R50" s="82">
        <v>1.165</v>
      </c>
      <c r="S50" s="81">
        <v>-8.4825789645066707E-2</v>
      </c>
      <c r="T50" s="82">
        <v>-0.23778681182388206</v>
      </c>
      <c r="U50" s="165"/>
      <c r="V50" s="81">
        <v>0.21432815587822351</v>
      </c>
    </row>
    <row r="51" spans="1:22" s="76" customFormat="1" x14ac:dyDescent="0.3">
      <c r="A51" s="234"/>
      <c r="B51" s="125">
        <v>2011</v>
      </c>
      <c r="C51" s="81">
        <v>2.7718588938061117E-2</v>
      </c>
      <c r="D51" s="82">
        <v>-2.0461152033415142E-2</v>
      </c>
      <c r="E51" s="81">
        <v>0.54395073513148562</v>
      </c>
      <c r="F51" s="82">
        <v>-3.3162393162393111E-2</v>
      </c>
      <c r="G51" s="81">
        <v>-2.6756311745334771E-2</v>
      </c>
      <c r="H51" s="111" t="e">
        <v>#N/A</v>
      </c>
      <c r="I51" s="81">
        <v>6.9088743299583033E-2</v>
      </c>
      <c r="J51" s="83"/>
      <c r="K51" s="81">
        <v>0.17957295967002418</v>
      </c>
      <c r="M51" s="234"/>
      <c r="N51" s="125">
        <v>2011</v>
      </c>
      <c r="O51" s="81">
        <v>0.81913752264177231</v>
      </c>
      <c r="P51" s="82">
        <v>-1</v>
      </c>
      <c r="Q51" s="81">
        <v>-0.64382459903021261</v>
      </c>
      <c r="R51" s="82">
        <v>-0.78583800725833064</v>
      </c>
      <c r="S51" s="81">
        <v>0.79140722291407228</v>
      </c>
      <c r="T51" s="82">
        <v>-0.23747966009763155</v>
      </c>
      <c r="U51" s="165"/>
      <c r="V51" s="81">
        <v>0.17957295967002418</v>
      </c>
    </row>
    <row r="52" spans="1:22" s="76" customFormat="1" x14ac:dyDescent="0.3">
      <c r="A52" s="234"/>
      <c r="B52" s="125">
        <v>2012</v>
      </c>
      <c r="C52" s="81">
        <v>-9.5647782247346269E-2</v>
      </c>
      <c r="D52" s="82">
        <v>-0.36011870462141293</v>
      </c>
      <c r="E52" s="81">
        <v>-0.58581768830581316</v>
      </c>
      <c r="F52" s="82">
        <v>-0.17017326732673266</v>
      </c>
      <c r="G52" s="81">
        <v>-0.12195121951219512</v>
      </c>
      <c r="H52" s="111" t="e">
        <v>#N/A</v>
      </c>
      <c r="I52" s="81">
        <v>-2.0663459103570481E-2</v>
      </c>
      <c r="J52" s="83"/>
      <c r="K52" s="81">
        <v>-0.32280307150560927</v>
      </c>
      <c r="M52" s="234"/>
      <c r="N52" s="125">
        <v>2012</v>
      </c>
      <c r="O52" s="81">
        <v>-0.30478823831279989</v>
      </c>
      <c r="P52" s="82">
        <v>0</v>
      </c>
      <c r="Q52" s="81">
        <v>-0.84419281997578299</v>
      </c>
      <c r="R52" s="82">
        <v>1.0926246870787599</v>
      </c>
      <c r="S52" s="81">
        <v>-0.34882566165152196</v>
      </c>
      <c r="T52" s="82">
        <v>0.19905157083580316</v>
      </c>
      <c r="U52" s="165"/>
      <c r="V52" s="81">
        <v>-0.32280307150560927</v>
      </c>
    </row>
    <row r="53" spans="1:22" s="76" customFormat="1" x14ac:dyDescent="0.3">
      <c r="A53" s="234"/>
      <c r="B53" s="125" t="s">
        <v>171</v>
      </c>
      <c r="C53" s="81"/>
      <c r="D53" s="82"/>
      <c r="E53" s="81"/>
      <c r="F53" s="82"/>
      <c r="G53" s="81"/>
      <c r="H53" s="111"/>
      <c r="I53" s="81"/>
      <c r="J53" s="83"/>
      <c r="K53" s="81"/>
      <c r="M53" s="234"/>
      <c r="N53" s="125" t="s">
        <v>171</v>
      </c>
      <c r="O53" s="81"/>
      <c r="P53" s="82">
        <v>0</v>
      </c>
      <c r="Q53" s="81"/>
      <c r="R53" s="82"/>
      <c r="S53" s="81"/>
      <c r="T53" s="82"/>
      <c r="U53" s="165"/>
      <c r="V53" s="81"/>
    </row>
    <row r="54" spans="1:22" s="76" customFormat="1" x14ac:dyDescent="0.3">
      <c r="A54" s="234"/>
      <c r="B54" s="125">
        <v>2014</v>
      </c>
      <c r="C54" s="81">
        <v>0.11282521969017489</v>
      </c>
      <c r="D54" s="82">
        <v>0.15437326053043354</v>
      </c>
      <c r="E54" s="81">
        <v>8.1940495807906188E-2</v>
      </c>
      <c r="F54" s="82">
        <v>6.2305102090204567E-2</v>
      </c>
      <c r="G54" s="81">
        <v>0.22628714196484334</v>
      </c>
      <c r="H54" s="111" t="e">
        <v>#N/A</v>
      </c>
      <c r="I54" s="81">
        <v>0.33576464867493305</v>
      </c>
      <c r="J54" s="83"/>
      <c r="K54" s="81">
        <v>0.13756397574297874</v>
      </c>
      <c r="M54" s="234"/>
      <c r="N54" s="125">
        <v>2014</v>
      </c>
      <c r="O54" s="81">
        <v>0.29000113691841611</v>
      </c>
      <c r="P54" s="82">
        <v>0</v>
      </c>
      <c r="Q54" s="81">
        <v>-0.3041194567419524</v>
      </c>
      <c r="R54" s="82">
        <v>-0.17903556771545825</v>
      </c>
      <c r="S54" s="81">
        <v>0.46768777614138446</v>
      </c>
      <c r="T54" s="82">
        <v>-0.42784010921035787</v>
      </c>
      <c r="U54" s="165"/>
      <c r="V54" s="81">
        <v>0.13756397574297874</v>
      </c>
    </row>
    <row r="55" spans="1:22" s="76" customFormat="1" x14ac:dyDescent="0.3">
      <c r="A55" s="234"/>
      <c r="B55" s="125">
        <v>2015</v>
      </c>
      <c r="C55" s="81">
        <v>-3.8105381487824386E-2</v>
      </c>
      <c r="D55" s="82">
        <v>-0.16313006170227506</v>
      </c>
      <c r="E55" s="81">
        <v>0.21172256811943502</v>
      </c>
      <c r="F55" s="82">
        <v>8.0774287611137918E-2</v>
      </c>
      <c r="G55" s="81">
        <v>0.39540129520483158</v>
      </c>
      <c r="H55" s="111" t="e">
        <v>#N/A</v>
      </c>
      <c r="I55" s="81">
        <v>1.4846802572503335</v>
      </c>
      <c r="J55" s="83"/>
      <c r="K55" s="81">
        <v>0.22030662205334695</v>
      </c>
      <c r="M55" s="234"/>
      <c r="N55" s="125">
        <v>2015</v>
      </c>
      <c r="O55" s="81">
        <v>0.37436881123956667</v>
      </c>
      <c r="P55" s="82">
        <v>0</v>
      </c>
      <c r="Q55" s="81">
        <v>-0.78251024369204225</v>
      </c>
      <c r="R55" s="82">
        <v>-0.55046865236409082</v>
      </c>
      <c r="S55" s="81">
        <v>-0.10010435899494263</v>
      </c>
      <c r="T55" s="82">
        <v>0.67275574112734859</v>
      </c>
      <c r="U55" s="165"/>
      <c r="V55" s="81">
        <v>0.22030662205334695</v>
      </c>
    </row>
    <row r="56" spans="1:22" s="76" customFormat="1" x14ac:dyDescent="0.3">
      <c r="A56" s="234"/>
      <c r="B56" s="125">
        <v>2016</v>
      </c>
      <c r="C56" s="81">
        <v>0.11399065066537828</v>
      </c>
      <c r="D56" s="82">
        <v>0.32348213422319394</v>
      </c>
      <c r="E56" s="81">
        <v>-4.4310505815077783E-2</v>
      </c>
      <c r="F56" s="82">
        <v>2.3800346887647095E-2</v>
      </c>
      <c r="G56" s="81">
        <v>6.8519580747770759E-2</v>
      </c>
      <c r="H56" s="111" t="e">
        <v>#N/A</v>
      </c>
      <c r="I56" s="81">
        <v>-0.30401074415481355</v>
      </c>
      <c r="J56" s="83"/>
      <c r="K56" s="81">
        <v>-1.6770715536071124E-2</v>
      </c>
      <c r="M56" s="234"/>
      <c r="N56" s="125">
        <v>2016</v>
      </c>
      <c r="O56" s="81">
        <v>-2.6672752374557684E-2</v>
      </c>
      <c r="P56" s="82">
        <v>0</v>
      </c>
      <c r="Q56" s="81">
        <v>0.39216658403569649</v>
      </c>
      <c r="R56" s="82">
        <v>-0.21536465573162822</v>
      </c>
      <c r="S56" s="81">
        <v>-0.25053523639607489</v>
      </c>
      <c r="T56" s="82">
        <v>0.39260084689101848</v>
      </c>
      <c r="U56" s="165"/>
      <c r="V56" s="81">
        <v>-1.6770715536071124E-2</v>
      </c>
    </row>
    <row r="57" spans="1:22" s="76" customFormat="1" x14ac:dyDescent="0.3">
      <c r="A57" s="234"/>
      <c r="B57" s="125">
        <v>2017</v>
      </c>
      <c r="C57" s="81">
        <v>1.309041627524099E-4</v>
      </c>
      <c r="D57" s="82">
        <v>1.8389935233756205E-2</v>
      </c>
      <c r="E57" s="81">
        <v>-0.21297884515347942</v>
      </c>
      <c r="F57" s="82">
        <v>6.1529411764705833E-2</v>
      </c>
      <c r="G57" s="81">
        <v>-0.18969303596700993</v>
      </c>
      <c r="H57" s="111" t="e">
        <v>#N/A</v>
      </c>
      <c r="I57" s="81">
        <v>-0.43583896149460577</v>
      </c>
      <c r="J57" s="83"/>
      <c r="K57" s="81">
        <v>-0.13339761526632887</v>
      </c>
      <c r="M57" s="234"/>
      <c r="N57" s="125">
        <v>2017</v>
      </c>
      <c r="O57" s="81">
        <v>-0.16539873116020942</v>
      </c>
      <c r="P57" s="82">
        <v>0</v>
      </c>
      <c r="Q57" s="81">
        <v>0.3660968660968662</v>
      </c>
      <c r="R57" s="82">
        <v>1.1810558639424595E-3</v>
      </c>
      <c r="S57" s="81">
        <v>0.12670356483961198</v>
      </c>
      <c r="T57" s="82">
        <v>-9.0356239797714677E-2</v>
      </c>
      <c r="U57" s="165"/>
      <c r="V57" s="81">
        <v>-0.13339761526632887</v>
      </c>
    </row>
    <row r="58" spans="1:22" s="76" customFormat="1" x14ac:dyDescent="0.3">
      <c r="A58" s="234"/>
      <c r="B58" s="125">
        <v>2018</v>
      </c>
      <c r="C58" s="81">
        <v>7.0209342254182516E-2</v>
      </c>
      <c r="D58" s="82">
        <v>3.1859913662066086E-2</v>
      </c>
      <c r="E58" s="81">
        <v>-4.3816799500495884E-2</v>
      </c>
      <c r="F58" s="82">
        <v>7.6803723816912361E-2</v>
      </c>
      <c r="G58" s="81">
        <v>9.6904360395085432E-2</v>
      </c>
      <c r="H58" s="111" t="e">
        <v>#N/A</v>
      </c>
      <c r="I58" s="81">
        <v>-0.17957089552238803</v>
      </c>
      <c r="J58" s="83"/>
      <c r="K58" s="81">
        <v>1.5664429237359112E-2</v>
      </c>
      <c r="M58" s="234"/>
      <c r="N58" s="125">
        <v>2018</v>
      </c>
      <c r="O58" s="81">
        <v>-0.11675249474119231</v>
      </c>
      <c r="P58" s="82">
        <v>0</v>
      </c>
      <c r="Q58" s="81">
        <v>3.884254431699687</v>
      </c>
      <c r="R58" s="82">
        <v>0.63123746608469977</v>
      </c>
      <c r="S58" s="81">
        <v>0.77831185294739069</v>
      </c>
      <c r="T58" s="82">
        <v>-0.19475721323011963</v>
      </c>
      <c r="U58" s="165"/>
      <c r="V58" s="81">
        <v>1.5664429237359112E-2</v>
      </c>
    </row>
    <row r="59" spans="1:22" s="76" customFormat="1" x14ac:dyDescent="0.3">
      <c r="A59" s="234"/>
      <c r="B59" s="125">
        <v>2019</v>
      </c>
      <c r="C59" s="81">
        <v>0.18450094243248305</v>
      </c>
      <c r="D59" s="82">
        <v>0.26221200872075889</v>
      </c>
      <c r="E59" s="81">
        <v>0.31927479449950069</v>
      </c>
      <c r="F59" s="82">
        <v>0.29435981885549611</v>
      </c>
      <c r="G59" s="81">
        <v>0.12727172898479111</v>
      </c>
      <c r="H59" s="111" t="e">
        <v>#N/A</v>
      </c>
      <c r="I59" s="81">
        <v>0.33742656812582905</v>
      </c>
      <c r="J59" s="180"/>
      <c r="K59" s="81">
        <v>0.2336015981326478</v>
      </c>
      <c r="M59" s="234"/>
      <c r="N59" s="125">
        <v>2019</v>
      </c>
      <c r="O59" s="81">
        <v>0.3660270227643132</v>
      </c>
      <c r="P59" s="82">
        <v>0</v>
      </c>
      <c r="Q59" s="81">
        <v>-0.47827711357813829</v>
      </c>
      <c r="R59" s="82">
        <v>-0.43354064217529653</v>
      </c>
      <c r="S59" s="81">
        <v>0.15115691923842345</v>
      </c>
      <c r="T59" s="82">
        <v>0.24015730828053306</v>
      </c>
      <c r="U59" s="165"/>
      <c r="V59" s="81">
        <v>0.2336015981326478</v>
      </c>
    </row>
    <row r="60" spans="1:22" s="76" customFormat="1" x14ac:dyDescent="0.3">
      <c r="A60" s="234"/>
      <c r="B60" s="125">
        <v>2020</v>
      </c>
      <c r="C60" s="81">
        <v>-0.26831786599290608</v>
      </c>
      <c r="D60" s="82">
        <v>-0.34417160730124641</v>
      </c>
      <c r="E60" s="81">
        <v>-0.18336924241541952</v>
      </c>
      <c r="F60" s="82">
        <v>-9.0887404580152653E-2</v>
      </c>
      <c r="G60" s="81">
        <v>-0.14431834786420539</v>
      </c>
      <c r="H60" s="111" t="e">
        <v>#N/A</v>
      </c>
      <c r="I60" s="81">
        <v>6.4667875765132665E-2</v>
      </c>
      <c r="J60" s="83"/>
      <c r="K60" s="81">
        <v>-0.21284937764273293</v>
      </c>
      <c r="M60" s="234"/>
      <c r="N60" s="125">
        <v>2020</v>
      </c>
      <c r="O60" s="81">
        <v>-0.13361710643800606</v>
      </c>
      <c r="P60" s="82">
        <v>0</v>
      </c>
      <c r="Q60" s="81">
        <v>-0.57145780051150896</v>
      </c>
      <c r="R60" s="82">
        <v>-0.6134303587386698</v>
      </c>
      <c r="S60" s="81">
        <v>-0.49311074414284239</v>
      </c>
      <c r="T60" s="82">
        <v>-0.32144744723582674</v>
      </c>
      <c r="U60" s="165"/>
      <c r="V60" s="81">
        <v>-0.21284937764273293</v>
      </c>
    </row>
    <row r="61" spans="1:22" s="76" customFormat="1" x14ac:dyDescent="0.3">
      <c r="A61" s="234"/>
      <c r="B61" s="125">
        <v>2021</v>
      </c>
      <c r="C61" s="81">
        <v>0.13971943222379024</v>
      </c>
      <c r="D61" s="82">
        <v>0.34505463216713528</v>
      </c>
      <c r="E61" s="81">
        <v>0.12426911009697661</v>
      </c>
      <c r="F61" s="82">
        <v>1.3557246566955339E-2</v>
      </c>
      <c r="G61" s="81">
        <v>0.11236338797814205</v>
      </c>
      <c r="H61" s="111" t="e">
        <v>#N/A</v>
      </c>
      <c r="I61" s="81">
        <v>0.13018365717327662</v>
      </c>
      <c r="J61" s="83"/>
      <c r="K61" s="81">
        <v>0.14938392679383861</v>
      </c>
      <c r="M61" s="234"/>
      <c r="N61" s="125">
        <v>2021</v>
      </c>
      <c r="O61" s="81">
        <v>0.16992279467292137</v>
      </c>
      <c r="P61" s="82">
        <v>0</v>
      </c>
      <c r="Q61" s="81">
        <v>-0.63046073048460261</v>
      </c>
      <c r="R61" s="82">
        <v>0.18361955085865267</v>
      </c>
      <c r="S61" s="81">
        <v>-9.9465512853143312E-2</v>
      </c>
      <c r="T61" s="82">
        <v>0.32739640668812964</v>
      </c>
      <c r="U61" s="165"/>
      <c r="V61" s="81">
        <v>0.14938392679383861</v>
      </c>
    </row>
    <row r="62" spans="1:22" s="76" customFormat="1" x14ac:dyDescent="0.3">
      <c r="A62" s="234"/>
      <c r="B62" s="125">
        <v>2022</v>
      </c>
      <c r="C62" s="81">
        <v>3.6175729413992608E-2</v>
      </c>
      <c r="D62" s="82">
        <v>-7.5333403895004203E-2</v>
      </c>
      <c r="E62" s="81">
        <v>-0.17289549209570776</v>
      </c>
      <c r="F62" s="82">
        <v>4.7376596479116406E-2</v>
      </c>
      <c r="G62" s="81">
        <v>-0.29950875038378877</v>
      </c>
      <c r="H62" s="111" t="e">
        <v>#N/A</v>
      </c>
      <c r="I62" s="81">
        <v>-0.43199642024445961</v>
      </c>
      <c r="J62" s="83"/>
      <c r="K62" s="81">
        <v>-0.10402820190407758</v>
      </c>
      <c r="M62" s="234"/>
      <c r="N62" s="125">
        <v>2022</v>
      </c>
      <c r="O62" s="81">
        <v>-8.8659887760758838E-2</v>
      </c>
      <c r="P62" s="82">
        <v>0</v>
      </c>
      <c r="Q62" s="81">
        <v>2.8591731266149871</v>
      </c>
      <c r="R62" s="82">
        <v>-0.1082589285714286</v>
      </c>
      <c r="S62" s="81">
        <v>-0.22463399468656375</v>
      </c>
      <c r="T62" s="82">
        <v>-0.35852599460157264</v>
      </c>
      <c r="U62" s="165"/>
      <c r="V62" s="81">
        <v>-0.10403140958197543</v>
      </c>
    </row>
    <row r="63" spans="1:22" s="76" customFormat="1" x14ac:dyDescent="0.3">
      <c r="A63" s="234"/>
      <c r="B63" s="125">
        <v>2023</v>
      </c>
      <c r="C63" s="81">
        <v>-0.24312394126619297</v>
      </c>
      <c r="D63" s="82">
        <v>-0.41648304478466158</v>
      </c>
      <c r="E63" s="81">
        <v>-0.34265667235396735</v>
      </c>
      <c r="F63" s="82">
        <v>-0.16495015242646449</v>
      </c>
      <c r="G63" s="81">
        <v>-0.41222879684418146</v>
      </c>
      <c r="H63" s="111" t="e">
        <v>#N/A</v>
      </c>
      <c r="I63" s="81">
        <v>-0.71079691516709509</v>
      </c>
      <c r="J63" s="83"/>
      <c r="K63" s="81">
        <v>-0.32867202967195452</v>
      </c>
      <c r="M63" s="234"/>
      <c r="N63" s="125">
        <v>2023</v>
      </c>
      <c r="O63" s="81">
        <v>-0.28183121125258315</v>
      </c>
      <c r="P63" s="82">
        <v>2.5263157894736841</v>
      </c>
      <c r="Q63" s="81">
        <v>-0.82959491128222296</v>
      </c>
      <c r="R63" s="82">
        <v>-0.71777221526908641</v>
      </c>
      <c r="S63" s="81">
        <v>-0.58693591893271124</v>
      </c>
      <c r="T63" s="82">
        <v>-0.54317599707281383</v>
      </c>
      <c r="U63" s="165"/>
      <c r="V63" s="81">
        <v>-0.32866962623514251</v>
      </c>
    </row>
    <row r="64" spans="1:22" s="76" customFormat="1" x14ac:dyDescent="0.3">
      <c r="A64" s="234"/>
      <c r="B64" s="125">
        <v>2024</v>
      </c>
      <c r="C64" s="81">
        <v>3.7611441307578986E-3</v>
      </c>
      <c r="D64" s="82">
        <v>-0.13692315237114416</v>
      </c>
      <c r="E64" s="81">
        <v>0.16241360202980548</v>
      </c>
      <c r="F64" s="82">
        <v>0.10429205722742974</v>
      </c>
      <c r="G64" s="81">
        <v>0.15908525975640075</v>
      </c>
      <c r="H64" s="111" t="e">
        <v>#N/A</v>
      </c>
      <c r="I64" s="81">
        <v>8.0860215053763396E-2</v>
      </c>
      <c r="J64" s="180"/>
      <c r="K64" s="81">
        <v>3.2439898461998018E-2</v>
      </c>
      <c r="M64" s="234"/>
      <c r="N64" s="125">
        <v>2024</v>
      </c>
      <c r="O64" s="81">
        <v>-3.4518367252222015E-3</v>
      </c>
      <c r="P64" s="82">
        <v>5.4925373134328357</v>
      </c>
      <c r="Q64" s="81">
        <v>0.32318271119842823</v>
      </c>
      <c r="R64" s="82">
        <v>0.22394678492239461</v>
      </c>
      <c r="S64" s="81">
        <v>0.10324744087539717</v>
      </c>
      <c r="T64" s="82">
        <v>0.69336537177946878</v>
      </c>
      <c r="U64" s="180"/>
      <c r="V64" s="81">
        <v>3.2439898461998018E-2</v>
      </c>
    </row>
    <row r="65" spans="1:22" s="76" customFormat="1" x14ac:dyDescent="0.3">
      <c r="A65" s="234"/>
      <c r="B65" s="225">
        <v>2025</v>
      </c>
      <c r="C65" s="81">
        <v>0.19922283388074202</v>
      </c>
      <c r="D65" s="82">
        <v>5.7844195692937195E-2</v>
      </c>
      <c r="E65" s="81">
        <v>9.3833107531737792E-3</v>
      </c>
      <c r="F65" s="82">
        <v>0.23829521086490346</v>
      </c>
      <c r="G65" s="81">
        <v>0.2341840017156338</v>
      </c>
      <c r="H65" s="111" t="e">
        <v>#N/A</v>
      </c>
      <c r="I65" s="81">
        <v>0.52871733651677943</v>
      </c>
      <c r="J65" s="180"/>
      <c r="K65" s="81">
        <v>0.16406076477667764</v>
      </c>
      <c r="M65" s="234"/>
      <c r="N65" s="125">
        <v>2025</v>
      </c>
      <c r="O65" s="81">
        <v>0.11256454589380427</v>
      </c>
      <c r="P65" s="82">
        <v>2.4666666666666668</v>
      </c>
      <c r="Q65" s="81">
        <v>1.2895322939866372</v>
      </c>
      <c r="R65" s="82">
        <v>2.9900362318840581</v>
      </c>
      <c r="S65" s="81">
        <v>0.83474644056950886</v>
      </c>
      <c r="T65" s="82">
        <v>8.648009459992112E-2</v>
      </c>
      <c r="U65" s="180"/>
      <c r="V65" s="81">
        <v>0.16406076477667764</v>
      </c>
    </row>
    <row r="66" spans="1:22" s="76" customFormat="1" x14ac:dyDescent="0.3">
      <c r="A66" s="219"/>
      <c r="B66" s="192" t="s">
        <v>193</v>
      </c>
      <c r="C66" s="87">
        <v>-0.10254886630179827</v>
      </c>
      <c r="D66" s="88">
        <v>8.4811664641555318E-2</v>
      </c>
      <c r="E66" s="87">
        <v>-0.21539493865030679</v>
      </c>
      <c r="F66" s="88">
        <v>0.18844984802431619</v>
      </c>
      <c r="G66" s="87">
        <v>-0.13010115102895015</v>
      </c>
      <c r="H66" s="149" t="e">
        <v>#N/A</v>
      </c>
      <c r="I66" s="87">
        <v>-0.23600137409824806</v>
      </c>
      <c r="J66" s="180"/>
      <c r="K66" s="87">
        <v>-0.1027668699444455</v>
      </c>
      <c r="M66" s="219"/>
      <c r="N66" s="120" t="s">
        <v>193</v>
      </c>
      <c r="O66" s="87">
        <v>-0.2222811454678959</v>
      </c>
      <c r="P66" s="88">
        <v>-0.16644562334217505</v>
      </c>
      <c r="Q66" s="87">
        <v>-0.18204488778054861</v>
      </c>
      <c r="R66" s="88">
        <v>3.1624999999999996</v>
      </c>
      <c r="S66" s="87">
        <v>1.498787878787879</v>
      </c>
      <c r="T66" s="88">
        <v>0.2202342225113858</v>
      </c>
      <c r="U66" s="180"/>
      <c r="V66" s="87">
        <v>-0.1027668699444455</v>
      </c>
    </row>
    <row r="67" spans="1:22" x14ac:dyDescent="0.3">
      <c r="C67" s="160"/>
      <c r="K67" s="160"/>
      <c r="R67" s="160"/>
    </row>
    <row r="68" spans="1:22" ht="12.75" customHeight="1" x14ac:dyDescent="0.3">
      <c r="A68" s="233" t="s">
        <v>107</v>
      </c>
      <c r="B68" s="47">
        <v>1996</v>
      </c>
      <c r="C68" s="56">
        <v>0.37902497540199209</v>
      </c>
      <c r="D68" s="56">
        <v>0.2052686911164126</v>
      </c>
      <c r="E68" s="56">
        <v>0.10294097825940453</v>
      </c>
      <c r="F68" s="56">
        <v>7.7561225452535951E-2</v>
      </c>
      <c r="G68" s="56">
        <v>5.2707128704864339E-2</v>
      </c>
      <c r="H68" s="56">
        <v>0.18249700106479047</v>
      </c>
      <c r="I68" s="135" t="e">
        <v>#N/A</v>
      </c>
      <c r="J68" s="57"/>
      <c r="K68" s="59">
        <v>1</v>
      </c>
      <c r="M68" s="233" t="s">
        <v>107</v>
      </c>
      <c r="N68" s="47">
        <v>1996</v>
      </c>
      <c r="O68" s="56"/>
      <c r="P68" s="56"/>
      <c r="Q68" s="56"/>
      <c r="R68" s="56"/>
      <c r="S68" s="56"/>
      <c r="T68" s="56"/>
      <c r="U68" s="57"/>
      <c r="V68" s="59"/>
    </row>
    <row r="69" spans="1:22" x14ac:dyDescent="0.3">
      <c r="A69" s="234"/>
      <c r="B69" s="11">
        <v>1997</v>
      </c>
      <c r="C69" s="89">
        <v>0.32208320898226223</v>
      </c>
      <c r="D69" s="89">
        <v>0.14962731549856179</v>
      </c>
      <c r="E69" s="89">
        <v>9.89014766886471E-2</v>
      </c>
      <c r="F69" s="89">
        <v>6.7878224106296084E-2</v>
      </c>
      <c r="G69" s="89">
        <v>5.0521491224342352E-2</v>
      </c>
      <c r="H69" s="89">
        <v>0.31098828349989038</v>
      </c>
      <c r="I69" s="133" t="e">
        <v>#N/A</v>
      </c>
      <c r="J69" s="90"/>
      <c r="K69" s="91">
        <v>1</v>
      </c>
      <c r="M69" s="234"/>
      <c r="N69" s="11">
        <v>1997</v>
      </c>
      <c r="O69" s="89">
        <v>0.40012346025662077</v>
      </c>
      <c r="P69" s="89">
        <v>9.1840136219561899E-2</v>
      </c>
      <c r="Q69" s="89">
        <v>3.7300961007196258E-2</v>
      </c>
      <c r="R69" s="89">
        <v>6.6680392659012211E-2</v>
      </c>
      <c r="S69" s="89">
        <v>0.17827222319623898</v>
      </c>
      <c r="T69" s="89">
        <v>0.22578282666136992</v>
      </c>
      <c r="U69" s="90"/>
      <c r="V69" s="91">
        <v>1</v>
      </c>
    </row>
    <row r="70" spans="1:22" x14ac:dyDescent="0.3">
      <c r="A70" s="234"/>
      <c r="B70" s="11">
        <v>1998</v>
      </c>
      <c r="C70" s="92">
        <v>0.34327166306798329</v>
      </c>
      <c r="D70" s="92">
        <v>0.13432044221937345</v>
      </c>
      <c r="E70" s="92">
        <v>0.114809891213939</v>
      </c>
      <c r="F70" s="92">
        <v>7.0186554050448546E-2</v>
      </c>
      <c r="G70" s="92">
        <v>5.016285566517581E-2</v>
      </c>
      <c r="H70" s="92">
        <v>0.28724859378307999</v>
      </c>
      <c r="I70" s="116" t="e">
        <v>#N/A</v>
      </c>
      <c r="J70" s="90"/>
      <c r="K70" s="93">
        <v>1</v>
      </c>
      <c r="M70" s="234"/>
      <c r="N70" s="11">
        <v>1998</v>
      </c>
      <c r="O70" s="92">
        <v>0.64665753384106472</v>
      </c>
      <c r="P70" s="92">
        <v>1.7175082632808418E-2</v>
      </c>
      <c r="Q70" s="92">
        <v>2.8586606446482178E-2</v>
      </c>
      <c r="R70" s="92">
        <v>2.6188719200272745E-2</v>
      </c>
      <c r="S70" s="92">
        <v>0.11217736918956588</v>
      </c>
      <c r="T70" s="92">
        <v>0.1692150855445422</v>
      </c>
      <c r="U70" s="90"/>
      <c r="V70" s="93">
        <v>1.000000396854736</v>
      </c>
    </row>
    <row r="71" spans="1:22" x14ac:dyDescent="0.3">
      <c r="A71" s="234"/>
      <c r="B71" s="11">
        <v>1999</v>
      </c>
      <c r="C71" s="89">
        <v>0.29207535234932497</v>
      </c>
      <c r="D71" s="89">
        <v>0.13090592816620214</v>
      </c>
      <c r="E71" s="89">
        <v>0.11636126430646979</v>
      </c>
      <c r="F71" s="89">
        <v>5.6791001996481447E-2</v>
      </c>
      <c r="G71" s="89">
        <v>4.4764672161932438E-2</v>
      </c>
      <c r="H71" s="89">
        <v>0.35910178101958923</v>
      </c>
      <c r="I71" s="133" t="e">
        <v>#N/A</v>
      </c>
      <c r="J71" s="90"/>
      <c r="K71" s="91">
        <v>1</v>
      </c>
      <c r="M71" s="234"/>
      <c r="N71" s="11">
        <v>1999</v>
      </c>
      <c r="O71" s="89">
        <v>0.76756186246021862</v>
      </c>
      <c r="P71" s="89">
        <v>4.4397003301112894E-3</v>
      </c>
      <c r="Q71" s="89">
        <v>3.4881100634525292E-2</v>
      </c>
      <c r="R71" s="89">
        <v>1.9265057621222006E-2</v>
      </c>
      <c r="S71" s="89">
        <v>5.1615050702721939E-2</v>
      </c>
      <c r="T71" s="89">
        <v>0.12223722706517226</v>
      </c>
      <c r="U71" s="90"/>
      <c r="V71" s="91">
        <v>0.9999999988139715</v>
      </c>
    </row>
    <row r="72" spans="1:22" x14ac:dyDescent="0.3">
      <c r="A72" s="234"/>
      <c r="B72" s="11">
        <v>2000</v>
      </c>
      <c r="C72" s="92">
        <v>0.48910398612187878</v>
      </c>
      <c r="D72" s="92">
        <v>0.16124104792096841</v>
      </c>
      <c r="E72" s="92">
        <v>0.13262509882788212</v>
      </c>
      <c r="F72" s="92">
        <v>8.8227392402342703E-2</v>
      </c>
      <c r="G72" s="92">
        <v>5.7961113627117603E-2</v>
      </c>
      <c r="H72" s="92">
        <v>7.0841361099810402E-2</v>
      </c>
      <c r="I72" s="116" t="e">
        <v>#N/A</v>
      </c>
      <c r="J72" s="90"/>
      <c r="K72" s="93">
        <v>1</v>
      </c>
      <c r="M72" s="234"/>
      <c r="N72" s="11">
        <v>2000</v>
      </c>
      <c r="O72" s="92">
        <v>0.56935606438588549</v>
      </c>
      <c r="P72" s="92">
        <v>3.7919202929143289E-3</v>
      </c>
      <c r="Q72" s="92">
        <v>0.12256192574284025</v>
      </c>
      <c r="R72" s="92">
        <v>4.0137553060018268E-2</v>
      </c>
      <c r="S72" s="92">
        <v>0.10302662787752251</v>
      </c>
      <c r="T72" s="92">
        <v>0.16112590864081919</v>
      </c>
      <c r="U72" s="90"/>
      <c r="V72" s="93">
        <v>1</v>
      </c>
    </row>
    <row r="73" spans="1:22" x14ac:dyDescent="0.3">
      <c r="A73" s="234"/>
      <c r="B73" s="11">
        <v>2001</v>
      </c>
      <c r="C73" s="89">
        <v>0.50279486460413814</v>
      </c>
      <c r="D73" s="89">
        <v>0.15905085118735562</v>
      </c>
      <c r="E73" s="89">
        <v>0.13855099987027883</v>
      </c>
      <c r="F73" s="89">
        <v>8.0567101246153336E-2</v>
      </c>
      <c r="G73" s="89">
        <v>5.2376753901034634E-2</v>
      </c>
      <c r="H73" s="89">
        <v>6.6659429191039579E-2</v>
      </c>
      <c r="I73" s="133" t="e">
        <v>#N/A</v>
      </c>
      <c r="J73" s="90"/>
      <c r="K73" s="91">
        <v>1</v>
      </c>
      <c r="M73" s="234"/>
      <c r="N73" s="11">
        <v>2001</v>
      </c>
      <c r="O73" s="89">
        <v>0.55779793022303104</v>
      </c>
      <c r="P73" s="89">
        <v>4.0446312443775971E-3</v>
      </c>
      <c r="Q73" s="89">
        <v>6.1485005485887173E-2</v>
      </c>
      <c r="R73" s="89">
        <v>3.4466974568628281E-2</v>
      </c>
      <c r="S73" s="89">
        <v>0.13872677612616127</v>
      </c>
      <c r="T73" s="89">
        <v>0.20347949453340014</v>
      </c>
      <c r="U73" s="90"/>
      <c r="V73" s="91">
        <v>1.0000008121814854</v>
      </c>
    </row>
    <row r="74" spans="1:22" x14ac:dyDescent="0.3">
      <c r="A74" s="234"/>
      <c r="B74" s="11">
        <v>2002</v>
      </c>
      <c r="C74" s="92">
        <v>0.501983019477658</v>
      </c>
      <c r="D74" s="92">
        <v>0.15822292076735509</v>
      </c>
      <c r="E74" s="92">
        <v>0.14537736126208173</v>
      </c>
      <c r="F74" s="92">
        <v>7.8564293898175624E-2</v>
      </c>
      <c r="G74" s="92">
        <v>4.8393019771438645E-2</v>
      </c>
      <c r="H74" s="92">
        <v>6.7459384823290933E-2</v>
      </c>
      <c r="I74" s="116" t="e">
        <v>#N/A</v>
      </c>
      <c r="J74" s="90"/>
      <c r="K74" s="93">
        <v>1</v>
      </c>
      <c r="M74" s="234"/>
      <c r="N74" s="11">
        <v>2002</v>
      </c>
      <c r="O74" s="92">
        <v>0.48199124533623194</v>
      </c>
      <c r="P74" s="92">
        <v>1.7773730133082641E-3</v>
      </c>
      <c r="Q74" s="92">
        <v>0.12246246952025618</v>
      </c>
      <c r="R74" s="92">
        <v>5.17200857839537E-2</v>
      </c>
      <c r="S74" s="92">
        <v>0.16035283057669145</v>
      </c>
      <c r="T74" s="92">
        <v>0.18169599576955844</v>
      </c>
      <c r="U74" s="90"/>
      <c r="V74" s="93">
        <v>1</v>
      </c>
    </row>
    <row r="75" spans="1:22" x14ac:dyDescent="0.3">
      <c r="A75" s="234"/>
      <c r="B75" s="11">
        <v>2003</v>
      </c>
      <c r="C75" s="89">
        <v>0.39418621881946159</v>
      </c>
      <c r="D75" s="89">
        <v>0.13536181773277353</v>
      </c>
      <c r="E75" s="89">
        <v>0.15403309459125711</v>
      </c>
      <c r="F75" s="89">
        <v>6.3210669301061992E-2</v>
      </c>
      <c r="G75" s="89">
        <v>4.09632007903186E-2</v>
      </c>
      <c r="H75" s="89">
        <v>0.2122449987651272</v>
      </c>
      <c r="I75" s="133" t="e">
        <v>#N/A</v>
      </c>
      <c r="J75" s="90"/>
      <c r="K75" s="91">
        <v>1</v>
      </c>
      <c r="M75" s="234"/>
      <c r="N75" s="11">
        <v>2003</v>
      </c>
      <c r="O75" s="89">
        <v>0.48598845196344775</v>
      </c>
      <c r="P75" s="89">
        <v>1.7685907631513954E-3</v>
      </c>
      <c r="Q75" s="89">
        <v>0.24412095183996046</v>
      </c>
      <c r="R75" s="89">
        <v>3.6770186712768584E-2</v>
      </c>
      <c r="S75" s="89">
        <v>0.11945831069399851</v>
      </c>
      <c r="T75" s="89">
        <v>0.11189350555692763</v>
      </c>
      <c r="U75" s="90"/>
      <c r="V75" s="91">
        <v>0.99999999753025437</v>
      </c>
    </row>
    <row r="76" spans="1:22" x14ac:dyDescent="0.3">
      <c r="A76" s="234"/>
      <c r="B76" s="11">
        <v>2004</v>
      </c>
      <c r="C76" s="92">
        <v>0.42203465126610396</v>
      </c>
      <c r="D76" s="92">
        <v>0.1376507560425819</v>
      </c>
      <c r="E76" s="92">
        <v>0.15673143897636715</v>
      </c>
      <c r="F76" s="92">
        <v>6.9445130010804532E-2</v>
      </c>
      <c r="G76" s="92">
        <v>4.7578305389648495E-2</v>
      </c>
      <c r="H76" s="92">
        <v>0.16655971831449398</v>
      </c>
      <c r="I76" s="116" t="e">
        <v>#N/A</v>
      </c>
      <c r="J76" s="90"/>
      <c r="K76" s="93">
        <v>1</v>
      </c>
      <c r="M76" s="234"/>
      <c r="N76" s="11">
        <v>2004</v>
      </c>
      <c r="O76" s="92">
        <v>0.33010842917551048</v>
      </c>
      <c r="P76" s="92">
        <v>9.8721555851720221E-5</v>
      </c>
      <c r="Q76" s="92">
        <v>0.49816542442042222</v>
      </c>
      <c r="R76" s="92">
        <v>2.4905254729036753E-2</v>
      </c>
      <c r="S76" s="92">
        <v>7.7468998689197113E-2</v>
      </c>
      <c r="T76" s="92">
        <v>6.9253171429981733E-2</v>
      </c>
      <c r="U76" s="90"/>
      <c r="V76" s="93">
        <v>1</v>
      </c>
    </row>
    <row r="77" spans="1:22" x14ac:dyDescent="0.3">
      <c r="A77" s="234"/>
      <c r="B77" s="11">
        <v>2005</v>
      </c>
      <c r="C77" s="128">
        <v>0.38927833773158643</v>
      </c>
      <c r="D77" s="128">
        <v>0.13050605098873505</v>
      </c>
      <c r="E77" s="128">
        <v>0.1964217207826178</v>
      </c>
      <c r="F77" s="128">
        <v>5.3705189163634391E-2</v>
      </c>
      <c r="G77" s="128">
        <v>5.2941791929689952E-2</v>
      </c>
      <c r="H77" s="134" t="e">
        <v>#N/A</v>
      </c>
      <c r="I77" s="128">
        <v>0.1771469094037364</v>
      </c>
      <c r="J77" s="209"/>
      <c r="K77" s="130">
        <v>1</v>
      </c>
      <c r="M77" s="234"/>
      <c r="N77" s="11">
        <v>2005</v>
      </c>
      <c r="O77" s="128">
        <v>0.54922362113796563</v>
      </c>
      <c r="P77" s="128">
        <v>0</v>
      </c>
      <c r="Q77" s="128">
        <v>0.31653084396083037</v>
      </c>
      <c r="R77" s="128">
        <v>2.5901254374033643E-2</v>
      </c>
      <c r="S77" s="128">
        <v>5.5472240629008317E-2</v>
      </c>
      <c r="T77" s="128">
        <v>5.2872039898162033E-2</v>
      </c>
      <c r="U77" s="90"/>
      <c r="V77" s="130">
        <v>1</v>
      </c>
    </row>
    <row r="78" spans="1:22" x14ac:dyDescent="0.3">
      <c r="A78" s="234"/>
      <c r="B78" s="11">
        <v>2006</v>
      </c>
      <c r="C78" s="92">
        <v>0.42565014834548442</v>
      </c>
      <c r="D78" s="92">
        <v>0.15277104491095356</v>
      </c>
      <c r="E78" s="92">
        <v>0.20243566836407437</v>
      </c>
      <c r="F78" s="92">
        <v>6.1500930803728787E-2</v>
      </c>
      <c r="G78" s="92">
        <v>5.5108454517683529E-2</v>
      </c>
      <c r="H78" s="116" t="e">
        <v>#N/A</v>
      </c>
      <c r="I78" s="92">
        <v>0.10253375305807537</v>
      </c>
      <c r="J78" s="209"/>
      <c r="K78" s="93">
        <v>1</v>
      </c>
      <c r="M78" s="234"/>
      <c r="N78" s="11">
        <v>2006</v>
      </c>
      <c r="O78" s="92">
        <v>0.78139639488706336</v>
      </c>
      <c r="P78" s="92">
        <v>4.3515835847823385E-14</v>
      </c>
      <c r="Q78" s="92">
        <v>6.6409385669538995E-2</v>
      </c>
      <c r="R78" s="92">
        <v>1.2993721970362235E-2</v>
      </c>
      <c r="S78" s="92">
        <v>4.4129181545456211E-2</v>
      </c>
      <c r="T78" s="92">
        <v>9.5071313751787415E-2</v>
      </c>
      <c r="U78" s="90"/>
      <c r="V78" s="93">
        <v>0.99999999782425175</v>
      </c>
    </row>
    <row r="79" spans="1:22" x14ac:dyDescent="0.3">
      <c r="A79" s="234"/>
      <c r="B79" s="125">
        <v>2007</v>
      </c>
      <c r="C79" s="128">
        <v>0.46638015162222318</v>
      </c>
      <c r="D79" s="128">
        <v>0.14447857627020869</v>
      </c>
      <c r="E79" s="128">
        <v>0.20058456760745516</v>
      </c>
      <c r="F79" s="128">
        <v>6.4187061634385645E-2</v>
      </c>
      <c r="G79" s="128">
        <v>6.1028665926342561E-2</v>
      </c>
      <c r="H79" s="134" t="e">
        <v>#N/A</v>
      </c>
      <c r="I79" s="128">
        <v>6.3340976939384758E-2</v>
      </c>
      <c r="J79" s="210"/>
      <c r="K79" s="130">
        <v>1</v>
      </c>
      <c r="M79" s="234"/>
      <c r="N79" s="125">
        <v>2007</v>
      </c>
      <c r="O79" s="128">
        <v>0.85378118134575542</v>
      </c>
      <c r="P79" s="128">
        <v>4.807299403414144E-14</v>
      </c>
      <c r="Q79" s="128">
        <v>1.173942514313734E-2</v>
      </c>
      <c r="R79" s="128">
        <v>5.2495709485282449E-3</v>
      </c>
      <c r="S79" s="128">
        <v>2.8742843133013167E-2</v>
      </c>
      <c r="T79" s="128">
        <v>0.10048697942956586</v>
      </c>
      <c r="U79" s="211"/>
      <c r="V79" s="130">
        <v>1.0000000000000482</v>
      </c>
    </row>
    <row r="80" spans="1:22" x14ac:dyDescent="0.3">
      <c r="A80" s="234"/>
      <c r="B80" s="125">
        <v>2008</v>
      </c>
      <c r="C80" s="92">
        <v>0.46309191861681681</v>
      </c>
      <c r="D80" s="92">
        <v>0.13356399363494359</v>
      </c>
      <c r="E80" s="92">
        <v>0.23798887575001096</v>
      </c>
      <c r="F80" s="92">
        <v>5.82149617755977E-2</v>
      </c>
      <c r="G80" s="92">
        <v>5.9124950729207724E-2</v>
      </c>
      <c r="H80" s="116" t="e">
        <v>#N/A</v>
      </c>
      <c r="I80" s="92">
        <v>4.8015299493423265E-2</v>
      </c>
      <c r="J80" s="210"/>
      <c r="K80" s="93">
        <v>1</v>
      </c>
      <c r="M80" s="234"/>
      <c r="N80" s="125">
        <v>2008</v>
      </c>
      <c r="O80" s="92">
        <v>0.83170557234412179</v>
      </c>
      <c r="P80" s="92">
        <v>0</v>
      </c>
      <c r="Q80" s="92">
        <v>2.5027129349820192E-2</v>
      </c>
      <c r="R80" s="92">
        <v>8.6765256913726233E-3</v>
      </c>
      <c r="S80" s="92">
        <v>4.0759719119987152E-2</v>
      </c>
      <c r="T80" s="92">
        <v>9.3831053494698224E-2</v>
      </c>
      <c r="U80" s="210"/>
      <c r="V80" s="93">
        <v>1</v>
      </c>
    </row>
    <row r="81" spans="1:22" x14ac:dyDescent="0.3">
      <c r="A81" s="234"/>
      <c r="B81" s="125">
        <v>2009</v>
      </c>
      <c r="C81" s="128">
        <v>0.40252549482181132</v>
      </c>
      <c r="D81" s="128">
        <v>0.12362072683899421</v>
      </c>
      <c r="E81" s="128">
        <v>0.30702059391821412</v>
      </c>
      <c r="F81" s="128">
        <v>4.9968530345109882E-2</v>
      </c>
      <c r="G81" s="128">
        <v>5.982315374356853E-2</v>
      </c>
      <c r="H81" s="134" t="e">
        <v>#N/A</v>
      </c>
      <c r="I81" s="128">
        <v>5.7041500332301952E-2</v>
      </c>
      <c r="J81" s="210"/>
      <c r="K81" s="130">
        <v>1</v>
      </c>
      <c r="M81" s="234"/>
      <c r="N81" s="125">
        <v>2009</v>
      </c>
      <c r="O81" s="128">
        <v>0.53512497634274192</v>
      </c>
      <c r="P81" s="128">
        <v>0</v>
      </c>
      <c r="Q81" s="128">
        <v>0.29763691500552369</v>
      </c>
      <c r="R81" s="128">
        <v>4.929512374396465E-2</v>
      </c>
      <c r="S81" s="128">
        <v>5.406618750632694E-2</v>
      </c>
      <c r="T81" s="128">
        <v>6.3876797401442767E-2</v>
      </c>
      <c r="U81" s="211"/>
      <c r="V81" s="130">
        <v>1</v>
      </c>
    </row>
    <row r="82" spans="1:22" x14ac:dyDescent="0.3">
      <c r="A82" s="234"/>
      <c r="B82" s="125">
        <v>2010</v>
      </c>
      <c r="C82" s="172">
        <v>0.39803696280160494</v>
      </c>
      <c r="D82" s="172">
        <v>0.12842743177757077</v>
      </c>
      <c r="E82" s="172">
        <v>0.31135669212284206</v>
      </c>
      <c r="F82" s="172">
        <v>4.2406822786599442E-2</v>
      </c>
      <c r="G82" s="172">
        <v>5.2830927259613122E-2</v>
      </c>
      <c r="H82" s="164" t="e">
        <v>#N/A</v>
      </c>
      <c r="I82" s="172">
        <v>6.6941163251769673E-2</v>
      </c>
      <c r="J82" s="210"/>
      <c r="K82" s="166">
        <v>1</v>
      </c>
      <c r="M82" s="234"/>
      <c r="N82" s="125">
        <v>2010</v>
      </c>
      <c r="O82" s="172">
        <v>0.52026284981098159</v>
      </c>
      <c r="P82" s="172">
        <v>5.4367721521281337E-5</v>
      </c>
      <c r="Q82" s="172">
        <v>0.31095437098358458</v>
      </c>
      <c r="R82" s="172">
        <v>8.788723409653533E-2</v>
      </c>
      <c r="S82" s="172">
        <v>4.0746795022816321E-2</v>
      </c>
      <c r="T82" s="172">
        <v>4.0094382364560942E-2</v>
      </c>
      <c r="U82" s="211"/>
      <c r="V82" s="166">
        <v>1</v>
      </c>
    </row>
    <row r="83" spans="1:22" x14ac:dyDescent="0.3">
      <c r="A83" s="234"/>
      <c r="B83" s="125">
        <v>2011</v>
      </c>
      <c r="C83" s="128">
        <v>0.34679498406787057</v>
      </c>
      <c r="D83" s="128">
        <v>0.10664847607722397</v>
      </c>
      <c r="E83" s="128">
        <v>0.40753680367990708</v>
      </c>
      <c r="F83" s="128">
        <v>3.4758774962128543E-2</v>
      </c>
      <c r="G83" s="128">
        <v>4.3589814499005973E-2</v>
      </c>
      <c r="H83" s="134" t="e">
        <v>#N/A</v>
      </c>
      <c r="I83" s="128">
        <v>6.0671146713863873E-2</v>
      </c>
      <c r="J83" s="210"/>
      <c r="K83" s="130">
        <v>1</v>
      </c>
      <c r="M83" s="234"/>
      <c r="N83" s="125">
        <v>2011</v>
      </c>
      <c r="O83" s="128">
        <v>0.80234941295403495</v>
      </c>
      <c r="P83" s="128">
        <v>0</v>
      </c>
      <c r="Q83" s="128">
        <v>9.3893554324413181E-2</v>
      </c>
      <c r="R83" s="128">
        <v>1.5956711313501903E-2</v>
      </c>
      <c r="S83" s="128">
        <v>6.1881804186908307E-2</v>
      </c>
      <c r="T83" s="128">
        <v>2.5918517221141645E-2</v>
      </c>
      <c r="U83" s="211"/>
      <c r="V83" s="130">
        <v>1</v>
      </c>
    </row>
    <row r="84" spans="1:22" x14ac:dyDescent="0.3">
      <c r="A84" s="234"/>
      <c r="B84" s="125">
        <v>2012</v>
      </c>
      <c r="C84" s="172">
        <v>0.46312202514644563</v>
      </c>
      <c r="D84" s="172">
        <v>0.10077181710520942</v>
      </c>
      <c r="E84" s="172">
        <v>0.24925472686930836</v>
      </c>
      <c r="F84" s="172">
        <v>4.2592869880075684E-2</v>
      </c>
      <c r="G84" s="172">
        <v>5.6518247280944151E-2</v>
      </c>
      <c r="H84" s="164" t="e">
        <v>#N/A</v>
      </c>
      <c r="I84" s="172">
        <v>8.7740313718016785E-2</v>
      </c>
      <c r="J84" s="210"/>
      <c r="K84" s="166">
        <v>1</v>
      </c>
      <c r="M84" s="234"/>
      <c r="N84" s="125">
        <v>2012</v>
      </c>
      <c r="O84" s="172">
        <v>0.8236935600234131</v>
      </c>
      <c r="P84" s="172">
        <v>0</v>
      </c>
      <c r="Q84" s="172">
        <v>2.1602711569089203E-2</v>
      </c>
      <c r="R84" s="172">
        <v>4.930826856149808E-2</v>
      </c>
      <c r="S84" s="172">
        <v>5.950387723525221E-2</v>
      </c>
      <c r="T84" s="172">
        <v>4.5891582610747363E-2</v>
      </c>
      <c r="U84" s="211"/>
      <c r="V84" s="166">
        <v>1</v>
      </c>
    </row>
    <row r="85" spans="1:22" x14ac:dyDescent="0.3">
      <c r="A85" s="234"/>
      <c r="B85" s="125" t="s">
        <v>171</v>
      </c>
      <c r="C85" s="128">
        <v>0.46840101501010706</v>
      </c>
      <c r="D85" s="128">
        <v>0.10865223001161241</v>
      </c>
      <c r="E85" s="128">
        <v>0.23750806416928305</v>
      </c>
      <c r="F85" s="128">
        <v>3.1101242957292156E-2</v>
      </c>
      <c r="G85" s="128">
        <v>4.8200077416025118E-2</v>
      </c>
      <c r="H85" s="134" t="e">
        <v>#N/A</v>
      </c>
      <c r="I85" s="128">
        <v>0.10613737043568018</v>
      </c>
      <c r="J85" s="210"/>
      <c r="K85" s="130">
        <v>1</v>
      </c>
      <c r="M85" s="234"/>
      <c r="N85" s="125" t="s">
        <v>171</v>
      </c>
      <c r="O85" s="128">
        <v>0.64309922153885857</v>
      </c>
      <c r="P85" s="128">
        <v>0</v>
      </c>
      <c r="Q85" s="128">
        <v>5.7317964818717475E-2</v>
      </c>
      <c r="R85" s="128">
        <v>0.1257580319126059</v>
      </c>
      <c r="S85" s="128">
        <v>7.3007612575803196E-2</v>
      </c>
      <c r="T85" s="128">
        <v>0.10081716915401488</v>
      </c>
      <c r="U85" s="211"/>
      <c r="V85" s="130">
        <v>1</v>
      </c>
    </row>
    <row r="86" spans="1:22" x14ac:dyDescent="0.3">
      <c r="A86" s="234"/>
      <c r="B86" s="125">
        <v>2014</v>
      </c>
      <c r="C86" s="172">
        <v>0.45821463543734287</v>
      </c>
      <c r="D86" s="172">
        <v>0.11025773644114255</v>
      </c>
      <c r="E86" s="172">
        <v>0.22589462938807917</v>
      </c>
      <c r="F86" s="172">
        <v>2.9043649218321706E-2</v>
      </c>
      <c r="G86" s="172">
        <v>5.1959394317472922E-2</v>
      </c>
      <c r="H86" s="164" t="e">
        <v>#N/A</v>
      </c>
      <c r="I86" s="172">
        <v>0.12462995519764079</v>
      </c>
      <c r="J86" s="210"/>
      <c r="K86" s="166">
        <v>1</v>
      </c>
      <c r="M86" s="234"/>
      <c r="N86" s="125">
        <v>2014</v>
      </c>
      <c r="O86" s="172">
        <v>0.72927654587043234</v>
      </c>
      <c r="P86" s="172">
        <v>0</v>
      </c>
      <c r="Q86" s="172">
        <v>3.5063044670031566E-2</v>
      </c>
      <c r="R86" s="172">
        <v>9.0757859316811282E-2</v>
      </c>
      <c r="S86" s="172">
        <v>9.4194597251365808E-2</v>
      </c>
      <c r="T86" s="172">
        <v>5.0707952891359008E-2</v>
      </c>
      <c r="U86" s="211"/>
      <c r="V86" s="166">
        <v>1</v>
      </c>
    </row>
    <row r="87" spans="1:22" x14ac:dyDescent="0.3">
      <c r="A87" s="234"/>
      <c r="B87" s="125">
        <v>2015</v>
      </c>
      <c r="C87" s="128">
        <v>0.3611831518287299</v>
      </c>
      <c r="D87" s="128">
        <v>7.5613279011045184E-2</v>
      </c>
      <c r="E87" s="128">
        <v>0.22430560934425975</v>
      </c>
      <c r="F87" s="128">
        <v>2.5722739454401809E-2</v>
      </c>
      <c r="G87" s="128">
        <v>5.9414744473533378E-2</v>
      </c>
      <c r="H87" s="134" t="e">
        <v>#N/A</v>
      </c>
      <c r="I87" s="128">
        <v>0.25376047588802997</v>
      </c>
      <c r="J87" s="210"/>
      <c r="K87" s="130">
        <v>1</v>
      </c>
      <c r="M87" s="234"/>
      <c r="N87" s="125">
        <v>2015</v>
      </c>
      <c r="O87" s="128">
        <v>0.8213468003036265</v>
      </c>
      <c r="P87" s="128">
        <v>0</v>
      </c>
      <c r="Q87" s="128">
        <v>6.2491286229919597E-3</v>
      </c>
      <c r="R87" s="128">
        <v>3.3432993044475084E-2</v>
      </c>
      <c r="S87" s="128">
        <v>6.9462302294238845E-2</v>
      </c>
      <c r="T87" s="128">
        <v>6.9508775734667641E-2</v>
      </c>
      <c r="U87" s="211"/>
      <c r="V87" s="130">
        <v>1</v>
      </c>
    </row>
    <row r="88" spans="1:22" ht="13.5" customHeight="1" x14ac:dyDescent="0.3">
      <c r="A88" s="234"/>
      <c r="B88" s="125">
        <v>2016</v>
      </c>
      <c r="C88" s="172">
        <v>0.40921750825636005</v>
      </c>
      <c r="D88" s="172">
        <v>0.10177973882900815</v>
      </c>
      <c r="E88" s="172">
        <v>0.21802290568738253</v>
      </c>
      <c r="F88" s="172">
        <v>2.6784137650956066E-2</v>
      </c>
      <c r="G88" s="172">
        <v>6.4568678188910683E-2</v>
      </c>
      <c r="H88" s="164" t="e">
        <v>#N/A</v>
      </c>
      <c r="I88" s="172">
        <v>0.17962703138738242</v>
      </c>
      <c r="J88" s="210"/>
      <c r="K88" s="166">
        <v>1</v>
      </c>
      <c r="M88" s="234"/>
      <c r="N88" s="125">
        <v>2016</v>
      </c>
      <c r="O88" s="172">
        <v>0.81307503790751112</v>
      </c>
      <c r="P88" s="172">
        <v>0</v>
      </c>
      <c r="Q88" s="172">
        <v>8.84821864986878E-3</v>
      </c>
      <c r="R88" s="172">
        <v>2.6680152175370002E-2</v>
      </c>
      <c r="S88" s="172">
        <v>5.2947513523413502E-2</v>
      </c>
      <c r="T88" s="172">
        <v>9.8449036779861221E-2</v>
      </c>
      <c r="U88" s="211"/>
      <c r="V88" s="166">
        <v>0.99999995903602468</v>
      </c>
    </row>
    <row r="89" spans="1:22" x14ac:dyDescent="0.3">
      <c r="A89" s="234"/>
      <c r="B89" s="125">
        <v>2017</v>
      </c>
      <c r="C89" s="128">
        <v>0.47227090590434079</v>
      </c>
      <c r="D89" s="128">
        <v>0.11960671665127373</v>
      </c>
      <c r="E89" s="128">
        <v>0.19800158535077703</v>
      </c>
      <c r="F89" s="128">
        <v>3.2808761608331093E-2</v>
      </c>
      <c r="G89" s="128">
        <v>6.0374230050396702E-2</v>
      </c>
      <c r="H89" s="134" t="e">
        <v>#N/A</v>
      </c>
      <c r="I89" s="128">
        <v>0.11693780043488063</v>
      </c>
      <c r="J89" s="210"/>
      <c r="K89" s="130">
        <v>1</v>
      </c>
      <c r="M89" s="234"/>
      <c r="N89" s="125">
        <v>2017</v>
      </c>
      <c r="O89" s="128">
        <v>0.78305056396308603</v>
      </c>
      <c r="P89" s="128">
        <v>0</v>
      </c>
      <c r="Q89" s="128">
        <v>1.3948177937444095E-2</v>
      </c>
      <c r="R89" s="128">
        <v>3.0823437011395619E-2</v>
      </c>
      <c r="S89" s="128">
        <v>6.8839130529638054E-2</v>
      </c>
      <c r="T89" s="128">
        <v>0.10333869055843617</v>
      </c>
      <c r="U89" s="211"/>
      <c r="V89" s="130">
        <v>1</v>
      </c>
    </row>
    <row r="90" spans="1:22" x14ac:dyDescent="0.3">
      <c r="A90" s="234"/>
      <c r="B90" s="125">
        <v>2018</v>
      </c>
      <c r="C90" s="172">
        <v>0.49763358942597541</v>
      </c>
      <c r="D90" s="172">
        <v>0.12151392995997508</v>
      </c>
      <c r="E90" s="172">
        <v>0.18640584836356086</v>
      </c>
      <c r="F90" s="172">
        <v>3.478372940578392E-2</v>
      </c>
      <c r="G90" s="172">
        <v>6.5203382427700962E-2</v>
      </c>
      <c r="H90" s="164" t="e">
        <v>#N/A</v>
      </c>
      <c r="I90" s="172">
        <v>9.4459520417003784E-2</v>
      </c>
      <c r="J90" s="210"/>
      <c r="K90" s="166">
        <v>1</v>
      </c>
      <c r="M90" s="234"/>
      <c r="N90" s="125">
        <v>2018</v>
      </c>
      <c r="O90" s="172">
        <v>0.68096059801092634</v>
      </c>
      <c r="P90" s="172">
        <v>0</v>
      </c>
      <c r="Q90" s="172">
        <v>6.7075746618646306E-2</v>
      </c>
      <c r="R90" s="172">
        <v>4.950487960304447E-2</v>
      </c>
      <c r="S90" s="172">
        <v>0.12052941724007074</v>
      </c>
      <c r="T90" s="172">
        <v>8.1929358527312174E-2</v>
      </c>
      <c r="U90" s="211"/>
      <c r="V90" s="166">
        <v>1</v>
      </c>
    </row>
    <row r="91" spans="1:22" x14ac:dyDescent="0.3">
      <c r="A91" s="234"/>
      <c r="B91" s="125">
        <v>2019</v>
      </c>
      <c r="C91" s="128">
        <v>0.47782643647138373</v>
      </c>
      <c r="D91" s="128">
        <v>0.12433215217498556</v>
      </c>
      <c r="E91" s="128">
        <v>0.19935166885775893</v>
      </c>
      <c r="F91" s="128">
        <v>3.6496922313445181E-2</v>
      </c>
      <c r="G91" s="128">
        <v>5.9583199110793815E-2</v>
      </c>
      <c r="H91" s="134" t="e">
        <v>#N/A</v>
      </c>
      <c r="I91" s="128">
        <v>0.10240962107163276</v>
      </c>
      <c r="J91" s="210"/>
      <c r="K91" s="130">
        <v>1</v>
      </c>
      <c r="M91" s="234"/>
      <c r="N91" s="125">
        <v>2019</v>
      </c>
      <c r="O91" s="128">
        <v>0.75406077596589438</v>
      </c>
      <c r="P91" s="128">
        <v>0</v>
      </c>
      <c r="Q91" s="128">
        <v>2.8368115109249893E-2</v>
      </c>
      <c r="R91" s="128">
        <v>2.2732219503913492E-2</v>
      </c>
      <c r="S91" s="128">
        <v>0.11247413495387097</v>
      </c>
      <c r="T91" s="128">
        <v>8.2364754467071227E-2</v>
      </c>
      <c r="U91" s="211"/>
      <c r="V91" s="130">
        <v>1</v>
      </c>
    </row>
    <row r="92" spans="1:22" x14ac:dyDescent="0.3">
      <c r="A92" s="234"/>
      <c r="B92" s="125">
        <v>2020</v>
      </c>
      <c r="C92" s="172">
        <v>0.4441552312763149</v>
      </c>
      <c r="D92" s="172">
        <v>0.10358952048784445</v>
      </c>
      <c r="E92" s="172">
        <v>0.20681772934071688</v>
      </c>
      <c r="F92" s="172">
        <v>4.2151795128929262E-2</v>
      </c>
      <c r="G92" s="172">
        <v>6.4770640848861125E-2</v>
      </c>
      <c r="H92" s="164" t="e">
        <v>#N/A</v>
      </c>
      <c r="I92" s="172">
        <v>0.13851508291733336</v>
      </c>
      <c r="J92" s="210"/>
      <c r="K92" s="166">
        <v>1</v>
      </c>
      <c r="M92" s="234"/>
      <c r="N92" s="125">
        <v>2020</v>
      </c>
      <c r="O92" s="172">
        <v>0.82996232035806716</v>
      </c>
      <c r="P92" s="172">
        <v>0</v>
      </c>
      <c r="Q92" s="172">
        <v>1.5444228968344676E-2</v>
      </c>
      <c r="R92" s="172">
        <v>1.1163792149951703E-2</v>
      </c>
      <c r="S92" s="172">
        <v>7.2428235398217036E-2</v>
      </c>
      <c r="T92" s="172">
        <v>7.1001423125419377E-2</v>
      </c>
      <c r="U92" s="211"/>
      <c r="V92" s="166">
        <v>1</v>
      </c>
    </row>
    <row r="93" spans="1:22" x14ac:dyDescent="0.3">
      <c r="A93" s="234"/>
      <c r="B93" s="125">
        <v>2021</v>
      </c>
      <c r="C93" s="128">
        <v>0.44042059072596168</v>
      </c>
      <c r="D93" s="128">
        <v>0.12122456311427032</v>
      </c>
      <c r="E93" s="128">
        <v>0.20229862198157511</v>
      </c>
      <c r="F93" s="128">
        <v>3.7170571479894277E-2</v>
      </c>
      <c r="G93" s="128">
        <v>6.2684441479124428E-2</v>
      </c>
      <c r="H93" s="134" t="e">
        <v>#N/A</v>
      </c>
      <c r="I93" s="128">
        <v>0.13620121121917422</v>
      </c>
      <c r="J93" s="210"/>
      <c r="K93" s="130">
        <v>1</v>
      </c>
      <c r="M93" s="234"/>
      <c r="N93" s="125">
        <v>2021</v>
      </c>
      <c r="O93" s="128">
        <v>0.84479329723626473</v>
      </c>
      <c r="P93" s="128">
        <v>0</v>
      </c>
      <c r="Q93" s="128">
        <v>4.9654853858194974E-3</v>
      </c>
      <c r="R93" s="128">
        <v>1.1496317585773307E-2</v>
      </c>
      <c r="S93" s="128">
        <v>5.6747029690266619E-2</v>
      </c>
      <c r="T93" s="128">
        <v>8.1997870101875855E-2</v>
      </c>
      <c r="U93" s="211"/>
      <c r="V93" s="130">
        <v>1</v>
      </c>
    </row>
    <row r="94" spans="1:22" x14ac:dyDescent="0.3">
      <c r="A94" s="234"/>
      <c r="B94" s="125">
        <v>2022</v>
      </c>
      <c r="C94" s="172">
        <v>0.50933871781928319</v>
      </c>
      <c r="D94" s="172">
        <v>0.12510695579637765</v>
      </c>
      <c r="E94" s="172">
        <v>0.18674929561329079</v>
      </c>
      <c r="F94" s="172">
        <v>4.3451799184450864E-2</v>
      </c>
      <c r="G94" s="172">
        <v>4.9008130430579867E-2</v>
      </c>
      <c r="H94" s="164" t="e">
        <v>#N/A</v>
      </c>
      <c r="I94" s="172">
        <v>8.6345101156017623E-2</v>
      </c>
      <c r="J94" s="210"/>
      <c r="K94" s="166">
        <v>1</v>
      </c>
      <c r="M94" s="234"/>
      <c r="N94" s="125">
        <v>2022</v>
      </c>
      <c r="O94" s="172">
        <v>0.85928376312557952</v>
      </c>
      <c r="P94" s="172">
        <v>6.8022096441012315E-5</v>
      </c>
      <c r="Q94" s="172">
        <v>2.1387579165189873E-2</v>
      </c>
      <c r="R94" s="172">
        <v>1.144203264344607E-2</v>
      </c>
      <c r="S94" s="172">
        <v>4.9108373520071885E-2</v>
      </c>
      <c r="T94" s="172">
        <v>5.8706649338932625E-2</v>
      </c>
      <c r="U94" s="211"/>
      <c r="V94" s="166">
        <v>0.99999641988966104</v>
      </c>
    </row>
    <row r="95" spans="1:22" x14ac:dyDescent="0.3">
      <c r="A95" s="234"/>
      <c r="B95" s="125">
        <v>2023</v>
      </c>
      <c r="C95" s="128">
        <v>0.57424433115040852</v>
      </c>
      <c r="D95" s="128">
        <v>0.10874272062117366</v>
      </c>
      <c r="E95" s="128">
        <v>0.18285906269331684</v>
      </c>
      <c r="F95" s="128">
        <v>5.4048721175792999E-2</v>
      </c>
      <c r="G95" s="128">
        <v>4.2908338488448987E-2</v>
      </c>
      <c r="H95" s="134" t="e">
        <v>#N/A</v>
      </c>
      <c r="I95" s="128">
        <v>3.719682587085902E-2</v>
      </c>
      <c r="J95" s="210"/>
      <c r="K95" s="130">
        <v>1</v>
      </c>
      <c r="M95" s="234"/>
      <c r="N95" s="125">
        <v>2023</v>
      </c>
      <c r="O95" s="128">
        <v>0.91923889161458228</v>
      </c>
      <c r="P95" s="128">
        <v>3.573028434906888E-4</v>
      </c>
      <c r="Q95" s="128">
        <v>5.4288700697540477E-3</v>
      </c>
      <c r="R95" s="128">
        <v>4.8102561914716612E-3</v>
      </c>
      <c r="S95" s="128">
        <v>3.0216088227137949E-2</v>
      </c>
      <c r="T95" s="128">
        <v>3.994859105356343E-2</v>
      </c>
      <c r="U95" s="211"/>
      <c r="V95" s="130">
        <v>1</v>
      </c>
    </row>
    <row r="96" spans="1:22" x14ac:dyDescent="0.3">
      <c r="A96" s="234"/>
      <c r="B96" s="125">
        <v>2024</v>
      </c>
      <c r="C96" s="172">
        <v>0.55829317300192671</v>
      </c>
      <c r="D96" s="172">
        <v>9.0904395167330412E-2</v>
      </c>
      <c r="E96" s="172">
        <v>0.20587916259898037</v>
      </c>
      <c r="F96" s="172">
        <v>5.7810215961859306E-2</v>
      </c>
      <c r="G96" s="172">
        <v>4.8171736424258392E-2</v>
      </c>
      <c r="H96" s="164" t="e">
        <v>#N/A</v>
      </c>
      <c r="I96" s="172">
        <v>3.8941316845644863E-2</v>
      </c>
      <c r="J96" s="210"/>
      <c r="K96" s="166">
        <v>1</v>
      </c>
      <c r="M96" s="234"/>
      <c r="N96" s="125">
        <v>2024</v>
      </c>
      <c r="O96" s="172">
        <v>0.88728247563262208</v>
      </c>
      <c r="P96" s="172">
        <v>2.2469124323989276E-3</v>
      </c>
      <c r="Q96" s="172">
        <v>6.9576805665318518E-3</v>
      </c>
      <c r="R96" s="172">
        <v>5.7025087939503822E-3</v>
      </c>
      <c r="S96" s="172">
        <v>3.2288389919369422E-2</v>
      </c>
      <c r="T96" s="172">
        <v>6.5522032655127349E-2</v>
      </c>
      <c r="U96" s="210"/>
      <c r="V96" s="166">
        <v>1</v>
      </c>
    </row>
    <row r="97" spans="1:26" s="1" customFormat="1" x14ac:dyDescent="0.3">
      <c r="A97" s="234"/>
      <c r="B97" s="125">
        <v>2025</v>
      </c>
      <c r="C97" s="128">
        <v>0.57515719223823114</v>
      </c>
      <c r="D97" s="128">
        <v>8.2609679580761528E-2</v>
      </c>
      <c r="E97" s="128">
        <v>0.17852245952050266</v>
      </c>
      <c r="F97" s="128">
        <v>6.14968872165104E-2</v>
      </c>
      <c r="G97" s="128">
        <v>5.1073610784474685E-2</v>
      </c>
      <c r="H97" s="134" t="e">
        <v>#N/A</v>
      </c>
      <c r="I97" s="128">
        <v>5.1140170659519618E-2</v>
      </c>
      <c r="J97" s="208"/>
      <c r="K97" s="130">
        <v>1</v>
      </c>
      <c r="M97" s="234"/>
      <c r="N97" s="125">
        <v>2025</v>
      </c>
      <c r="O97" s="128">
        <v>0.84803049329742053</v>
      </c>
      <c r="P97" s="128">
        <v>6.6914861045167529E-3</v>
      </c>
      <c r="Q97" s="128">
        <v>1.368471030923718E-2</v>
      </c>
      <c r="R97" s="128">
        <v>1.9546416638193832E-2</v>
      </c>
      <c r="S97" s="128">
        <v>5.0891680459351885E-2</v>
      </c>
      <c r="T97" s="128">
        <v>6.115521319127977E-2</v>
      </c>
      <c r="U97" s="208"/>
      <c r="V97" s="130">
        <v>1</v>
      </c>
      <c r="W97" s="7"/>
      <c r="X97" s="13"/>
      <c r="Y97" s="7"/>
      <c r="Z97" s="7"/>
    </row>
    <row r="98" spans="1:26" s="1" customFormat="1" x14ac:dyDescent="0.3">
      <c r="A98" s="9"/>
      <c r="B98" s="120" t="s">
        <v>193</v>
      </c>
      <c r="C98" s="188">
        <v>0.57875842039449799</v>
      </c>
      <c r="D98" s="188">
        <v>9.0032673147513204E-2</v>
      </c>
      <c r="E98" s="188">
        <v>0.16508006938001693</v>
      </c>
      <c r="F98" s="188">
        <v>7.0973337098140452E-2</v>
      </c>
      <c r="G98" s="188">
        <v>5.030051228268323E-2</v>
      </c>
      <c r="H98" s="187" t="e">
        <v>#N/A</v>
      </c>
      <c r="I98" s="188">
        <v>4.4854987697148158E-2</v>
      </c>
      <c r="J98" s="208"/>
      <c r="K98" s="189">
        <v>1</v>
      </c>
      <c r="L98" s="99"/>
      <c r="M98" s="9"/>
      <c r="N98" s="120" t="s">
        <v>193</v>
      </c>
      <c r="O98" s="188">
        <v>0.76902908313500862</v>
      </c>
      <c r="P98" s="188">
        <v>2.5351942237102174E-2</v>
      </c>
      <c r="Q98" s="188">
        <v>1.3230607881892622E-2</v>
      </c>
      <c r="R98" s="188">
        <v>3.3580734944132953E-2</v>
      </c>
      <c r="S98" s="188">
        <v>8.3155177282078177E-2</v>
      </c>
      <c r="T98" s="188">
        <v>7.5652454519785403E-2</v>
      </c>
      <c r="U98" s="208"/>
      <c r="V98" s="189">
        <v>1</v>
      </c>
      <c r="W98" s="7"/>
      <c r="X98" s="13"/>
      <c r="Y98" s="7"/>
      <c r="Z98" s="7"/>
    </row>
    <row r="99" spans="1:26" s="1" customFormat="1" x14ac:dyDescent="0.3">
      <c r="A99" s="7"/>
      <c r="B99" s="13"/>
      <c r="C99" s="7"/>
      <c r="D99" s="7"/>
      <c r="E99" s="7"/>
      <c r="F99" s="7"/>
      <c r="G99" s="7"/>
      <c r="H99" s="7"/>
      <c r="I99" s="7"/>
      <c r="J99" s="7"/>
      <c r="K99" s="90"/>
      <c r="M99" s="7"/>
      <c r="N99" s="13"/>
      <c r="O99" s="7"/>
      <c r="P99" s="7"/>
      <c r="Q99" s="7"/>
      <c r="R99" s="7"/>
      <c r="S99" s="7"/>
      <c r="T99" s="7"/>
      <c r="U99" s="7"/>
      <c r="V99" s="7"/>
      <c r="W99" s="7"/>
      <c r="X99" s="13"/>
      <c r="Y99" s="7"/>
      <c r="Z99" s="7"/>
    </row>
    <row r="100" spans="1:26" x14ac:dyDescent="0.3">
      <c r="B100" s="103" t="s">
        <v>172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2"/>
    </row>
    <row r="101" spans="1:26" x14ac:dyDescent="0.3">
      <c r="B101" s="103" t="s">
        <v>174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2"/>
    </row>
    <row r="103" spans="1:26" x14ac:dyDescent="0.3">
      <c r="B103" s="102" t="s">
        <v>175</v>
      </c>
    </row>
    <row r="104" spans="1:26" x14ac:dyDescent="0.3">
      <c r="B104" s="102" t="s">
        <v>176</v>
      </c>
    </row>
    <row r="105" spans="1:26" x14ac:dyDescent="0.3">
      <c r="K105" s="90"/>
    </row>
  </sheetData>
  <mergeCells count="6">
    <mergeCell ref="A36:A65"/>
    <mergeCell ref="M36:M65"/>
    <mergeCell ref="A68:A97"/>
    <mergeCell ref="M68:M97"/>
    <mergeCell ref="A4:A33"/>
    <mergeCell ref="M4:M33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54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8916-E275-4042-B42B-F1D998726A6D}">
  <sheetPr codeName="Sheet6">
    <pageSetUpPr fitToPage="1"/>
  </sheetPr>
  <dimension ref="A1:V67"/>
  <sheetViews>
    <sheetView showGridLines="0" topLeftCell="A33" workbookViewId="0">
      <selection activeCell="R64" sqref="R64"/>
    </sheetView>
  </sheetViews>
  <sheetFormatPr baseColWidth="10" defaultColWidth="11.453125" defaultRowHeight="13" x14ac:dyDescent="0.3"/>
  <cols>
    <col min="1" max="1" width="5.7265625" style="7" customWidth="1"/>
    <col min="2" max="2" width="7.54296875" style="13" bestFit="1" customWidth="1"/>
    <col min="3" max="9" width="8.7265625" style="7" customWidth="1"/>
    <col min="10" max="10" width="3.7265625" style="7" customWidth="1"/>
    <col min="11" max="11" width="8.7265625" style="7" customWidth="1"/>
    <col min="12" max="12" width="11.453125" style="7" customWidth="1"/>
    <col min="13" max="13" width="5.7265625" style="7" customWidth="1"/>
    <col min="14" max="14" width="7.54296875" style="13" customWidth="1"/>
    <col min="15" max="20" width="8.7265625" style="7" customWidth="1"/>
    <col min="21" max="21" width="3.7265625" style="7" customWidth="1"/>
    <col min="22" max="22" width="8.7265625" style="7" customWidth="1"/>
    <col min="23" max="16384" width="11.453125" style="7"/>
  </cols>
  <sheetData>
    <row r="1" spans="1:22" ht="129" customHeight="1" x14ac:dyDescent="0.25">
      <c r="B1" s="71" t="s">
        <v>102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71" t="s">
        <v>113</v>
      </c>
      <c r="I1" s="71" t="s">
        <v>114</v>
      </c>
      <c r="K1" s="16" t="s">
        <v>61</v>
      </c>
      <c r="N1" s="71" t="s">
        <v>103</v>
      </c>
      <c r="O1" s="67" t="s">
        <v>41</v>
      </c>
      <c r="P1" s="67" t="s">
        <v>42</v>
      </c>
      <c r="Q1" s="67" t="s">
        <v>43</v>
      </c>
      <c r="R1" s="67" t="s">
        <v>44</v>
      </c>
      <c r="S1" s="67" t="s">
        <v>45</v>
      </c>
      <c r="T1" s="67" t="s">
        <v>46</v>
      </c>
      <c r="U1" s="68"/>
      <c r="V1" s="67" t="s">
        <v>61</v>
      </c>
    </row>
    <row r="2" spans="1:22" s="5" customFormat="1" ht="129" customHeight="1" x14ac:dyDescent="0.3">
      <c r="B2" s="71" t="s">
        <v>72</v>
      </c>
      <c r="C2" s="16" t="s">
        <v>23</v>
      </c>
      <c r="D2" s="16" t="s">
        <v>24</v>
      </c>
      <c r="E2" s="16" t="s">
        <v>25</v>
      </c>
      <c r="F2" s="16" t="s">
        <v>26</v>
      </c>
      <c r="G2" s="16" t="s">
        <v>27</v>
      </c>
      <c r="H2" s="71" t="s">
        <v>111</v>
      </c>
      <c r="I2" s="71" t="s">
        <v>112</v>
      </c>
      <c r="K2" s="16" t="s">
        <v>62</v>
      </c>
      <c r="N2" s="71" t="s">
        <v>73</v>
      </c>
      <c r="O2" s="67" t="s">
        <v>28</v>
      </c>
      <c r="P2" s="67" t="s">
        <v>35</v>
      </c>
      <c r="Q2" s="67" t="s">
        <v>31</v>
      </c>
      <c r="R2" s="67" t="s">
        <v>32</v>
      </c>
      <c r="S2" s="67" t="s">
        <v>33</v>
      </c>
      <c r="T2" s="67" t="s">
        <v>34</v>
      </c>
      <c r="U2" s="69"/>
      <c r="V2" s="67" t="s">
        <v>62</v>
      </c>
    </row>
    <row r="3" spans="1:22" s="5" customFormat="1" ht="12.5" x14ac:dyDescent="0.25">
      <c r="B3" s="55"/>
      <c r="C3" s="55"/>
      <c r="D3" s="55"/>
      <c r="E3" s="55"/>
      <c r="F3" s="55"/>
      <c r="G3" s="55"/>
      <c r="H3" s="55"/>
      <c r="I3" s="55"/>
      <c r="K3" s="55"/>
      <c r="N3" s="55"/>
      <c r="O3" s="55"/>
      <c r="P3" s="55"/>
      <c r="Q3" s="55"/>
      <c r="R3" s="55"/>
      <c r="S3" s="55"/>
      <c r="T3" s="55"/>
      <c r="V3" s="55"/>
    </row>
    <row r="4" spans="1:22" ht="12.75" customHeight="1" x14ac:dyDescent="0.3">
      <c r="A4" s="237" t="s">
        <v>109</v>
      </c>
      <c r="B4" s="47">
        <v>1996</v>
      </c>
      <c r="C4" s="6">
        <v>61591.045474600796</v>
      </c>
      <c r="D4" s="6">
        <v>67452.81367489016</v>
      </c>
      <c r="E4" s="6">
        <v>31481.904772785725</v>
      </c>
      <c r="F4" s="6">
        <v>65868.006227818536</v>
      </c>
      <c r="G4" s="6">
        <v>49446.612349547191</v>
      </c>
      <c r="H4" s="6">
        <v>58247.938804704223</v>
      </c>
      <c r="I4" s="110" t="e">
        <v>#N/A</v>
      </c>
      <c r="K4" s="6">
        <v>58776.339738273426</v>
      </c>
      <c r="M4" s="237" t="s">
        <v>109</v>
      </c>
      <c r="N4" s="47">
        <v>1996</v>
      </c>
      <c r="O4" s="63" t="s">
        <v>68</v>
      </c>
      <c r="P4" s="63" t="s">
        <v>68</v>
      </c>
      <c r="Q4" s="63" t="s">
        <v>68</v>
      </c>
      <c r="R4" s="63" t="s">
        <v>68</v>
      </c>
      <c r="S4" s="63" t="s">
        <v>68</v>
      </c>
      <c r="T4" s="63" t="s">
        <v>68</v>
      </c>
      <c r="U4" s="54"/>
      <c r="V4" s="63" t="s">
        <v>68</v>
      </c>
    </row>
    <row r="5" spans="1:22" x14ac:dyDescent="0.3">
      <c r="A5" s="238"/>
      <c r="B5" s="11">
        <v>1997</v>
      </c>
      <c r="C5" s="8">
        <v>64420.660021226315</v>
      </c>
      <c r="D5" s="8">
        <v>68655.476275985318</v>
      </c>
      <c r="E5" s="8">
        <v>29831.003736467748</v>
      </c>
      <c r="F5" s="8">
        <v>69065.138306758265</v>
      </c>
      <c r="G5" s="8">
        <v>52180.578181599871</v>
      </c>
      <c r="H5" s="8">
        <v>60688.77802917378</v>
      </c>
      <c r="I5" s="111" t="e">
        <v>#N/A</v>
      </c>
      <c r="K5" s="8">
        <v>60169.612918919236</v>
      </c>
      <c r="M5" s="238"/>
      <c r="N5" s="11">
        <v>1997</v>
      </c>
      <c r="O5" s="8">
        <v>55818.44019855035</v>
      </c>
      <c r="P5" s="8">
        <v>54844.928031634037</v>
      </c>
      <c r="Q5" s="8">
        <v>62461.92862787567</v>
      </c>
      <c r="R5" s="8">
        <v>68945.822075522083</v>
      </c>
      <c r="S5" s="8">
        <v>62951.225378732524</v>
      </c>
      <c r="T5" s="8">
        <v>64879.694903094634</v>
      </c>
      <c r="V5" s="8">
        <v>60169.612918919236</v>
      </c>
    </row>
    <row r="6" spans="1:22" x14ac:dyDescent="0.3">
      <c r="A6" s="238"/>
      <c r="B6" s="11">
        <v>1998</v>
      </c>
      <c r="C6" s="8">
        <v>67097.514673442682</v>
      </c>
      <c r="D6" s="8">
        <v>71832.745516531373</v>
      </c>
      <c r="E6" s="8">
        <v>31181.654993510441</v>
      </c>
      <c r="F6" s="8">
        <v>73889.110582912603</v>
      </c>
      <c r="G6" s="8">
        <v>51422.491566265671</v>
      </c>
      <c r="H6" s="8">
        <v>57775.005095357483</v>
      </c>
      <c r="I6" s="111" t="e">
        <v>#N/A</v>
      </c>
      <c r="K6" s="8">
        <v>60622.551048877613</v>
      </c>
      <c r="M6" s="238"/>
      <c r="N6" s="11">
        <v>1998</v>
      </c>
      <c r="O6" s="8">
        <v>59126.478801260571</v>
      </c>
      <c r="P6" s="8">
        <v>53086.353458304584</v>
      </c>
      <c r="Q6" s="8">
        <v>59639.083023572181</v>
      </c>
      <c r="R6" s="8">
        <v>63463.749068720383</v>
      </c>
      <c r="S6" s="8">
        <v>66136.527427022957</v>
      </c>
      <c r="T6" s="8">
        <v>63176.412783742046</v>
      </c>
      <c r="V6" s="8">
        <v>60622.526990540668</v>
      </c>
    </row>
    <row r="7" spans="1:22" x14ac:dyDescent="0.3">
      <c r="A7" s="238"/>
      <c r="B7" s="11">
        <v>1999</v>
      </c>
      <c r="C7" s="8">
        <v>73288.207280692703</v>
      </c>
      <c r="D7" s="8">
        <v>76882.015875246259</v>
      </c>
      <c r="E7" s="8">
        <v>32460.90150461757</v>
      </c>
      <c r="F7" s="8">
        <v>80038.382891156158</v>
      </c>
      <c r="G7" s="8">
        <v>58416.012783969119</v>
      </c>
      <c r="H7" s="8">
        <v>62337.53733521168</v>
      </c>
      <c r="I7" s="111" t="e">
        <v>#N/A</v>
      </c>
      <c r="K7" s="8">
        <v>64793.129430089182</v>
      </c>
      <c r="M7" s="238"/>
      <c r="N7" s="11">
        <v>1999</v>
      </c>
      <c r="O7" s="8">
        <v>62078.958868871669</v>
      </c>
      <c r="P7" s="8">
        <v>79622.594448023432</v>
      </c>
      <c r="Q7" s="8">
        <v>72339.860492902342</v>
      </c>
      <c r="R7" s="8">
        <v>72706.26124566012</v>
      </c>
      <c r="S7" s="8">
        <v>68461.379328285242</v>
      </c>
      <c r="T7" s="8">
        <v>76347.966319145708</v>
      </c>
      <c r="V7" s="8">
        <v>64793.129506935686</v>
      </c>
    </row>
    <row r="8" spans="1:22" x14ac:dyDescent="0.3">
      <c r="A8" s="238"/>
      <c r="B8" s="11">
        <v>2000</v>
      </c>
      <c r="C8" s="8">
        <v>73601.216918856313</v>
      </c>
      <c r="D8" s="8">
        <v>77091.732820291974</v>
      </c>
      <c r="E8" s="8">
        <v>31183.583402055152</v>
      </c>
      <c r="F8" s="8">
        <v>78525.945033858341</v>
      </c>
      <c r="G8" s="8">
        <v>53363.553882908862</v>
      </c>
      <c r="H8" s="8">
        <v>58466.825815312353</v>
      </c>
      <c r="I8" s="111" t="e">
        <v>#N/A</v>
      </c>
      <c r="K8" s="8">
        <v>66727.735690462723</v>
      </c>
      <c r="M8" s="238"/>
      <c r="N8" s="11">
        <v>2000</v>
      </c>
      <c r="O8" s="8">
        <v>63347.009316115575</v>
      </c>
      <c r="P8" s="8">
        <v>54044.346224636312</v>
      </c>
      <c r="Q8" s="8">
        <v>69548.880281832448</v>
      </c>
      <c r="R8" s="8">
        <v>71216.323013873858</v>
      </c>
      <c r="S8" s="8">
        <v>71478.291696417</v>
      </c>
      <c r="T8" s="8">
        <v>72670.59662790224</v>
      </c>
      <c r="V8" s="8">
        <v>66727.735690462723</v>
      </c>
    </row>
    <row r="9" spans="1:22" x14ac:dyDescent="0.3">
      <c r="A9" s="238"/>
      <c r="B9" s="11">
        <v>2001</v>
      </c>
      <c r="C9" s="8">
        <v>78823.059494634028</v>
      </c>
      <c r="D9" s="8">
        <v>81870.265092395624</v>
      </c>
      <c r="E9" s="8">
        <v>32682.239871142985</v>
      </c>
      <c r="F9" s="8">
        <v>86543.809201119031</v>
      </c>
      <c r="G9" s="8">
        <v>54441.536121002704</v>
      </c>
      <c r="H9" s="8">
        <v>63382.059639773186</v>
      </c>
      <c r="I9" s="111" t="e">
        <v>#N/A</v>
      </c>
      <c r="K9" s="8">
        <v>71230.640289185045</v>
      </c>
      <c r="M9" s="238"/>
      <c r="N9" s="11">
        <v>2001</v>
      </c>
      <c r="O9" s="8">
        <v>65704.783072796374</v>
      </c>
      <c r="P9" s="8">
        <v>74020.17353514368</v>
      </c>
      <c r="Q9" s="8">
        <v>72253.510798811258</v>
      </c>
      <c r="R9" s="8">
        <v>75335.704073790126</v>
      </c>
      <c r="S9" s="8">
        <v>77757.627494976652</v>
      </c>
      <c r="T9" s="8">
        <v>80868.55958115359</v>
      </c>
      <c r="V9" s="8">
        <v>71230.582437024801</v>
      </c>
    </row>
    <row r="10" spans="1:22" x14ac:dyDescent="0.3">
      <c r="A10" s="238"/>
      <c r="B10" s="11">
        <v>2002</v>
      </c>
      <c r="C10" s="8">
        <v>84666.018205647168</v>
      </c>
      <c r="D10" s="8">
        <v>88706.388990320251</v>
      </c>
      <c r="E10" s="8">
        <v>35085.87883741859</v>
      </c>
      <c r="F10" s="8">
        <v>92978.65762757248</v>
      </c>
      <c r="G10" s="8">
        <v>58454.327173007339</v>
      </c>
      <c r="H10" s="8">
        <v>70848.665046145165</v>
      </c>
      <c r="I10" s="111" t="e">
        <v>#N/A</v>
      </c>
      <c r="K10" s="8">
        <v>76549.969725020826</v>
      </c>
      <c r="M10" s="238"/>
      <c r="N10" s="11">
        <v>2002</v>
      </c>
      <c r="O10" s="8">
        <v>69335.571060884118</v>
      </c>
      <c r="P10" s="8">
        <v>76013.830578512396</v>
      </c>
      <c r="Q10" s="8">
        <v>77039.685461261062</v>
      </c>
      <c r="R10" s="8">
        <v>82418.898229034472</v>
      </c>
      <c r="S10" s="8">
        <v>84529.752257524437</v>
      </c>
      <c r="T10" s="8">
        <v>86650.005323165664</v>
      </c>
      <c r="V10" s="8">
        <v>76549.969725020826</v>
      </c>
    </row>
    <row r="11" spans="1:22" x14ac:dyDescent="0.3">
      <c r="A11" s="238"/>
      <c r="B11" s="11">
        <v>2003</v>
      </c>
      <c r="C11" s="8">
        <v>93105.032345848129</v>
      </c>
      <c r="D11" s="8">
        <v>95733.745802971083</v>
      </c>
      <c r="E11" s="8">
        <v>35878.398718695949</v>
      </c>
      <c r="F11" s="8">
        <v>99299.043200043612</v>
      </c>
      <c r="G11" s="8">
        <v>62347.233655493947</v>
      </c>
      <c r="H11" s="8">
        <v>78165.882184351969</v>
      </c>
      <c r="I11" s="111" t="e">
        <v>#N/A</v>
      </c>
      <c r="K11" s="8">
        <v>80606.892314840909</v>
      </c>
      <c r="M11" s="238"/>
      <c r="N11" s="11">
        <v>2003</v>
      </c>
      <c r="O11" s="8">
        <v>73202.896944578533</v>
      </c>
      <c r="P11" s="8">
        <v>67903.53088609816</v>
      </c>
      <c r="Q11" s="8">
        <v>85472.635753999071</v>
      </c>
      <c r="R11" s="8">
        <v>85274.203257540474</v>
      </c>
      <c r="S11" s="8">
        <v>93409.724922058827</v>
      </c>
      <c r="T11" s="8">
        <v>87147.696632982654</v>
      </c>
      <c r="V11" s="8">
        <v>80606.892513919418</v>
      </c>
    </row>
    <row r="12" spans="1:22" x14ac:dyDescent="0.3">
      <c r="A12" s="238"/>
      <c r="B12" s="11">
        <v>2004</v>
      </c>
      <c r="C12" s="8">
        <v>101947.72816684285</v>
      </c>
      <c r="D12" s="8">
        <v>103196.00011369669</v>
      </c>
      <c r="E12" s="8">
        <v>37551.763057163764</v>
      </c>
      <c r="F12" s="8">
        <v>106706.74540613423</v>
      </c>
      <c r="G12" s="8">
        <v>68818.924617093711</v>
      </c>
      <c r="H12" s="99">
        <v>82129.345148360648</v>
      </c>
      <c r="I12" s="111" t="e">
        <v>#N/A</v>
      </c>
      <c r="J12" s="1"/>
      <c r="K12" s="99">
        <v>87480.015413577567</v>
      </c>
      <c r="M12" s="238"/>
      <c r="N12" s="11">
        <v>2004</v>
      </c>
      <c r="O12" s="99">
        <v>72888.646956735582</v>
      </c>
      <c r="P12" s="99">
        <v>69200.754575035971</v>
      </c>
      <c r="Q12" s="99">
        <v>93676.023374921977</v>
      </c>
      <c r="R12" s="99">
        <v>98412.261216318439</v>
      </c>
      <c r="S12" s="99">
        <v>101782.97344174705</v>
      </c>
      <c r="T12" s="99">
        <v>92556.968704368555</v>
      </c>
      <c r="U12" s="1"/>
      <c r="V12" s="99">
        <v>87480.015413577567</v>
      </c>
    </row>
    <row r="13" spans="1:22" x14ac:dyDescent="0.3">
      <c r="A13" s="238"/>
      <c r="B13" s="11">
        <v>2005</v>
      </c>
      <c r="C13" s="8">
        <v>115287.81897726368</v>
      </c>
      <c r="D13" s="8">
        <v>110161.75407684542</v>
      </c>
      <c r="E13" s="8">
        <v>36456.496510613957</v>
      </c>
      <c r="F13" s="8">
        <v>113016.26861894799</v>
      </c>
      <c r="G13" s="8">
        <v>80203.369020641185</v>
      </c>
      <c r="H13" s="129" t="e">
        <v>#N/A</v>
      </c>
      <c r="I13" s="131">
        <v>88164.320064312909</v>
      </c>
      <c r="J13" s="1"/>
      <c r="K13" s="99">
        <v>92350.380958780413</v>
      </c>
      <c r="M13" s="238"/>
      <c r="N13" s="11">
        <v>2005</v>
      </c>
      <c r="O13" s="99">
        <v>82205.38430032949</v>
      </c>
      <c r="P13" s="99">
        <v>0</v>
      </c>
      <c r="Q13" s="99">
        <v>105952.95693424581</v>
      </c>
      <c r="R13" s="99">
        <v>102603.85728156794</v>
      </c>
      <c r="S13" s="99">
        <v>105569.81784002793</v>
      </c>
      <c r="T13" s="99">
        <v>97406.892274992657</v>
      </c>
      <c r="U13" s="1"/>
      <c r="V13" s="99">
        <v>92350.380958780413</v>
      </c>
    </row>
    <row r="14" spans="1:22" x14ac:dyDescent="0.3">
      <c r="A14" s="238"/>
      <c r="B14" s="11">
        <v>2006</v>
      </c>
      <c r="C14" s="8">
        <v>123555.71456208147</v>
      </c>
      <c r="D14" s="8">
        <v>116671.11382544793</v>
      </c>
      <c r="E14" s="8">
        <v>39422.420874462594</v>
      </c>
      <c r="F14" s="8">
        <v>119283.41150145052</v>
      </c>
      <c r="G14" s="8">
        <v>81483.905628553373</v>
      </c>
      <c r="H14" s="129" t="e">
        <v>#N/A</v>
      </c>
      <c r="I14" s="131">
        <v>93253.227805316943</v>
      </c>
      <c r="J14" s="1"/>
      <c r="K14" s="99">
        <v>99784.076339439198</v>
      </c>
      <c r="M14" s="238"/>
      <c r="N14" s="11">
        <v>2006</v>
      </c>
      <c r="O14" s="99">
        <v>95543.005401376518</v>
      </c>
      <c r="P14" s="99">
        <v>0</v>
      </c>
      <c r="Q14" s="99">
        <v>111829.22936719266</v>
      </c>
      <c r="R14" s="99">
        <v>118523.82339707743</v>
      </c>
      <c r="S14" s="99">
        <v>125309.07715755203</v>
      </c>
      <c r="T14" s="99">
        <v>111818.72402182381</v>
      </c>
      <c r="U14" s="1"/>
      <c r="V14" s="99">
        <v>99784.076556544227</v>
      </c>
    </row>
    <row r="15" spans="1:22" x14ac:dyDescent="0.3">
      <c r="A15" s="238"/>
      <c r="B15" s="11">
        <v>2007</v>
      </c>
      <c r="C15" s="8">
        <v>126176.2154484358</v>
      </c>
      <c r="D15" s="8">
        <v>118011.11201869966</v>
      </c>
      <c r="E15" s="8">
        <v>37168.466949071299</v>
      </c>
      <c r="F15" s="8">
        <v>125384.02479403834</v>
      </c>
      <c r="G15" s="8">
        <v>72011.316627806227</v>
      </c>
      <c r="H15" s="129" t="e">
        <v>#N/A</v>
      </c>
      <c r="I15" s="131">
        <v>102551.24008044929</v>
      </c>
      <c r="J15" s="1"/>
      <c r="K15" s="99">
        <v>102290.06407471508</v>
      </c>
      <c r="M15" s="238"/>
      <c r="N15" s="11">
        <v>2007</v>
      </c>
      <c r="O15" s="99">
        <v>98747.0971468629</v>
      </c>
      <c r="P15" s="99">
        <v>0</v>
      </c>
      <c r="Q15" s="99">
        <v>105794.3142178542</v>
      </c>
      <c r="R15" s="99">
        <v>124529.03049450551</v>
      </c>
      <c r="S15" s="99">
        <v>123348.39435189829</v>
      </c>
      <c r="T15" s="99">
        <v>124798.03864564892</v>
      </c>
      <c r="U15" s="1"/>
      <c r="V15" s="99">
        <v>102290.06407471014</v>
      </c>
    </row>
    <row r="16" spans="1:22" x14ac:dyDescent="0.3">
      <c r="A16" s="238"/>
      <c r="B16" s="11">
        <v>2008</v>
      </c>
      <c r="C16" s="8">
        <v>126683.12228657896</v>
      </c>
      <c r="D16" s="8">
        <v>119059.42404670821</v>
      </c>
      <c r="E16" s="8">
        <v>35995.949733775</v>
      </c>
      <c r="F16" s="8">
        <v>125945.42973668809</v>
      </c>
      <c r="G16" s="8">
        <v>74031.320950617286</v>
      </c>
      <c r="H16" s="129" t="e">
        <v>#N/A</v>
      </c>
      <c r="I16" s="131">
        <v>104896.401539475</v>
      </c>
      <c r="J16" s="1"/>
      <c r="K16" s="99">
        <v>99880.258999158134</v>
      </c>
      <c r="M16" s="238"/>
      <c r="N16" s="11">
        <v>2008</v>
      </c>
      <c r="O16" s="99">
        <v>95854.580251472958</v>
      </c>
      <c r="P16" s="99">
        <v>0</v>
      </c>
      <c r="Q16" s="99">
        <v>111594.42776589537</v>
      </c>
      <c r="R16" s="99">
        <v>123107.45033651149</v>
      </c>
      <c r="S16" s="99">
        <v>118691.93033190066</v>
      </c>
      <c r="T16" s="99">
        <v>122119.34976765895</v>
      </c>
      <c r="U16" s="1"/>
      <c r="V16" s="99">
        <v>99880.258999158134</v>
      </c>
    </row>
    <row r="17" spans="1:22" x14ac:dyDescent="0.3">
      <c r="A17" s="238"/>
      <c r="B17" s="125">
        <v>2009</v>
      </c>
      <c r="C17" s="8">
        <v>125496.46161959435</v>
      </c>
      <c r="D17" s="8">
        <v>122033.77206180795</v>
      </c>
      <c r="E17" s="8">
        <v>33959.828518263661</v>
      </c>
      <c r="F17" s="8">
        <v>131140.70026512817</v>
      </c>
      <c r="G17" s="8">
        <v>67202.796663478512</v>
      </c>
      <c r="H17" s="129" t="e">
        <v>#N/A</v>
      </c>
      <c r="I17" s="8">
        <v>111618.39208410493</v>
      </c>
      <c r="J17" s="1"/>
      <c r="K17" s="8">
        <v>92967.866778211581</v>
      </c>
      <c r="M17" s="238"/>
      <c r="N17" s="125">
        <v>2009</v>
      </c>
      <c r="O17" s="8">
        <v>80642.261608626271</v>
      </c>
      <c r="P17" s="8">
        <v>0</v>
      </c>
      <c r="Q17" s="8">
        <v>106133.63141192474</v>
      </c>
      <c r="R17" s="8">
        <v>83806.18780446428</v>
      </c>
      <c r="S17" s="8">
        <v>117739.16894252686</v>
      </c>
      <c r="T17" s="8">
        <v>120982.08842210432</v>
      </c>
      <c r="U17" s="1"/>
      <c r="V17" s="8">
        <v>92967.866778211581</v>
      </c>
    </row>
    <row r="18" spans="1:22" x14ac:dyDescent="0.3">
      <c r="A18" s="238"/>
      <c r="B18" s="125">
        <v>2010</v>
      </c>
      <c r="C18" s="8">
        <v>129985.05813473203</v>
      </c>
      <c r="D18" s="8">
        <v>115012.85707927639</v>
      </c>
      <c r="E18" s="8">
        <v>30843.944393676589</v>
      </c>
      <c r="F18" s="8">
        <v>149462.08409914532</v>
      </c>
      <c r="G18" s="8">
        <v>68809.451633507138</v>
      </c>
      <c r="H18" s="129" t="e">
        <v>#N/A</v>
      </c>
      <c r="I18" s="8">
        <v>128270.18405111266</v>
      </c>
      <c r="J18" s="1"/>
      <c r="K18" s="8">
        <v>94673.165969032154</v>
      </c>
      <c r="M18" s="238"/>
      <c r="N18" s="125">
        <v>2010</v>
      </c>
      <c r="O18" s="8">
        <v>75920.650778110634</v>
      </c>
      <c r="P18" s="8">
        <v>281441.56</v>
      </c>
      <c r="Q18" s="8">
        <v>114577.86471629054</v>
      </c>
      <c r="R18" s="8">
        <v>98321.833757835702</v>
      </c>
      <c r="S18" s="8">
        <v>140409.08986657177</v>
      </c>
      <c r="T18" s="8">
        <v>128901.54819110468</v>
      </c>
      <c r="U18" s="1"/>
      <c r="V18" s="8">
        <v>94673.165969032154</v>
      </c>
    </row>
    <row r="19" spans="1:22" x14ac:dyDescent="0.3">
      <c r="A19" s="238"/>
      <c r="B19" s="125">
        <v>2011</v>
      </c>
      <c r="C19" s="8">
        <v>132271.97580399073</v>
      </c>
      <c r="D19" s="8">
        <v>102295.04890255848</v>
      </c>
      <c r="E19" s="8">
        <v>26364.065290733615</v>
      </c>
      <c r="F19" s="8">
        <v>153339.30347065066</v>
      </c>
      <c r="G19" s="8">
        <v>69432.054054701803</v>
      </c>
      <c r="H19" s="129" t="e">
        <v>#N/A</v>
      </c>
      <c r="I19" s="8">
        <v>126092.93828007091</v>
      </c>
      <c r="J19" s="1"/>
      <c r="K19" s="8">
        <v>83531.815948507123</v>
      </c>
      <c r="M19" s="238"/>
      <c r="N19" s="125">
        <v>2011</v>
      </c>
      <c r="O19" s="8">
        <v>73432.538050046147</v>
      </c>
      <c r="P19" s="8">
        <v>0</v>
      </c>
      <c r="Q19" s="8">
        <v>108826.78187092973</v>
      </c>
      <c r="R19" s="8">
        <v>110578.84442518775</v>
      </c>
      <c r="S19" s="8">
        <v>149266.24133323404</v>
      </c>
      <c r="T19" s="8">
        <v>130940.75509662123</v>
      </c>
      <c r="U19" s="1"/>
      <c r="V19" s="8">
        <v>83531.815948507123</v>
      </c>
    </row>
    <row r="20" spans="1:22" x14ac:dyDescent="0.3">
      <c r="A20" s="238"/>
      <c r="B20" s="125">
        <v>2012</v>
      </c>
      <c r="C20" s="8">
        <v>136099.72441954797</v>
      </c>
      <c r="D20" s="8">
        <v>133293.90352379665</v>
      </c>
      <c r="E20" s="8">
        <v>38137.869397993913</v>
      </c>
      <c r="F20" s="8">
        <v>159428.02408543733</v>
      </c>
      <c r="G20" s="8">
        <v>66751.05749518302</v>
      </c>
      <c r="H20" s="129" t="e">
        <v>#N/A</v>
      </c>
      <c r="I20" s="8">
        <v>128832.62127320678</v>
      </c>
      <c r="J20" s="1"/>
      <c r="K20" s="8">
        <v>107836.05750286991</v>
      </c>
      <c r="M20" s="238"/>
      <c r="N20" s="125">
        <v>2012</v>
      </c>
      <c r="O20" s="8">
        <v>102692.67390575267</v>
      </c>
      <c r="P20" s="8">
        <v>0</v>
      </c>
      <c r="Q20" s="8">
        <v>111828.1913505566</v>
      </c>
      <c r="R20" s="8">
        <v>105942.2146452563</v>
      </c>
      <c r="S20" s="8">
        <v>155805.5582209852</v>
      </c>
      <c r="T20" s="8">
        <v>138110.49809669764</v>
      </c>
      <c r="U20" s="1"/>
      <c r="V20" s="8">
        <v>107836.05750286991</v>
      </c>
    </row>
    <row r="21" spans="1:22" x14ac:dyDescent="0.3">
      <c r="A21" s="238"/>
      <c r="B21" s="125">
        <v>2013</v>
      </c>
      <c r="C21" s="8">
        <v>133395.77557259749</v>
      </c>
      <c r="D21" s="8">
        <v>136097.92632207999</v>
      </c>
      <c r="E21" s="8">
        <v>40601.963566919585</v>
      </c>
      <c r="F21" s="8">
        <v>157353.72832693756</v>
      </c>
      <c r="G21" s="8">
        <v>81566.935040599623</v>
      </c>
      <c r="H21" s="129" t="e">
        <v>#N/A</v>
      </c>
      <c r="I21" s="8">
        <v>109761.00783045629</v>
      </c>
      <c r="J21" s="1"/>
      <c r="K21" s="8">
        <v>107388.52664352502</v>
      </c>
      <c r="M21" s="238"/>
      <c r="N21" s="125">
        <v>2013</v>
      </c>
      <c r="O21" s="8">
        <v>105028.54654364764</v>
      </c>
      <c r="P21" s="8">
        <v>0</v>
      </c>
      <c r="Q21" s="8">
        <v>104812.80896300744</v>
      </c>
      <c r="R21" s="8">
        <v>94656.569413132675</v>
      </c>
      <c r="S21" s="8">
        <v>123730.00044948455</v>
      </c>
      <c r="T21" s="8">
        <v>127954.7672616356</v>
      </c>
      <c r="U21" s="1"/>
      <c r="V21" s="8">
        <v>107388.52664352502</v>
      </c>
    </row>
    <row r="22" spans="1:22" x14ac:dyDescent="0.3">
      <c r="A22" s="238"/>
      <c r="B22" s="125">
        <v>2014</v>
      </c>
      <c r="C22" s="8">
        <v>138709.5828470765</v>
      </c>
      <c r="D22" s="8">
        <v>140576.91415810035</v>
      </c>
      <c r="E22" s="8">
        <v>42285.330162850645</v>
      </c>
      <c r="F22" s="8">
        <v>158925.94172581003</v>
      </c>
      <c r="G22" s="8">
        <v>66152.187721749244</v>
      </c>
      <c r="H22" s="129" t="e">
        <v>#N/A</v>
      </c>
      <c r="I22" s="8">
        <v>114611.52740777818</v>
      </c>
      <c r="J22" s="1"/>
      <c r="K22" s="8">
        <v>110947.52873279269</v>
      </c>
      <c r="M22" s="238"/>
      <c r="N22" s="125">
        <v>2014</v>
      </c>
      <c r="O22" s="8">
        <v>108279.66489087044</v>
      </c>
      <c r="P22" s="8">
        <v>0</v>
      </c>
      <c r="Q22" s="8">
        <v>111384.12381927969</v>
      </c>
      <c r="R22" s="8">
        <v>106235.51042907727</v>
      </c>
      <c r="S22" s="8">
        <v>114893.72790519385</v>
      </c>
      <c r="T22" s="8">
        <v>150117.79166269008</v>
      </c>
      <c r="U22" s="1"/>
      <c r="V22" s="8">
        <v>110947.52873279269</v>
      </c>
    </row>
    <row r="23" spans="1:22" x14ac:dyDescent="0.3">
      <c r="A23" s="238"/>
      <c r="B23" s="125">
        <v>2015</v>
      </c>
      <c r="C23" s="8">
        <v>144532.69576242645</v>
      </c>
      <c r="D23" s="8">
        <v>148901.74947656083</v>
      </c>
      <c r="E23" s="8">
        <v>42401.399737009306</v>
      </c>
      <c r="F23" s="8">
        <v>155400.04169318511</v>
      </c>
      <c r="G23" s="8">
        <v>58390.003664285337</v>
      </c>
      <c r="H23" s="129" t="e">
        <v>#N/A</v>
      </c>
      <c r="I23" s="8">
        <v>125589.29005274404</v>
      </c>
      <c r="J23" s="1"/>
      <c r="K23" s="8">
        <v>112308.7354973433</v>
      </c>
      <c r="M23" s="238"/>
      <c r="N23" s="125">
        <v>2015</v>
      </c>
      <c r="O23" s="8">
        <v>110036.45976880597</v>
      </c>
      <c r="P23" s="8">
        <v>0</v>
      </c>
      <c r="Q23" s="8">
        <v>107499.83384729797</v>
      </c>
      <c r="R23" s="8">
        <v>110791.83981558707</v>
      </c>
      <c r="S23" s="8">
        <v>111490.17072792149</v>
      </c>
      <c r="T23" s="8">
        <v>141138.93068821038</v>
      </c>
      <c r="U23" s="1"/>
      <c r="V23" s="8">
        <v>112308.7354973433</v>
      </c>
    </row>
    <row r="24" spans="1:22" x14ac:dyDescent="0.3">
      <c r="A24" s="238"/>
      <c r="B24" s="125">
        <v>2016</v>
      </c>
      <c r="C24" s="8">
        <v>149520.80868621502</v>
      </c>
      <c r="D24" s="8">
        <v>154070.24751934246</v>
      </c>
      <c r="E24" s="8">
        <v>42631.024954210152</v>
      </c>
      <c r="F24" s="8">
        <v>172221.68504470587</v>
      </c>
      <c r="G24" s="8">
        <v>64817.694257478892</v>
      </c>
      <c r="H24" s="129" t="e">
        <v>#N/A</v>
      </c>
      <c r="I24" s="8">
        <v>122472.50955951233</v>
      </c>
      <c r="J24" s="1"/>
      <c r="K24" s="8">
        <v>116959.67759861033</v>
      </c>
      <c r="M24" s="238"/>
      <c r="N24" s="125">
        <v>2016</v>
      </c>
      <c r="O24" s="8">
        <v>112423.51074347655</v>
      </c>
      <c r="P24" s="8">
        <v>0</v>
      </c>
      <c r="Q24" s="8">
        <v>157560.61556980058</v>
      </c>
      <c r="R24" s="8">
        <v>131648.11962560526</v>
      </c>
      <c r="S24" s="8">
        <v>133750.87627745047</v>
      </c>
      <c r="T24" s="8">
        <v>137762.93767948018</v>
      </c>
      <c r="U24" s="1"/>
      <c r="V24" s="8">
        <v>116959.68238974387</v>
      </c>
    </row>
    <row r="25" spans="1:22" x14ac:dyDescent="0.3">
      <c r="A25" s="238"/>
      <c r="B25" s="125">
        <v>2017</v>
      </c>
      <c r="C25" s="8">
        <v>154714.02868861667</v>
      </c>
      <c r="D25" s="8">
        <v>163687.95214069131</v>
      </c>
      <c r="E25" s="8">
        <v>49062.661634223383</v>
      </c>
      <c r="F25" s="8">
        <v>179547.42363521006</v>
      </c>
      <c r="G25" s="8">
        <v>76836.857712599376</v>
      </c>
      <c r="H25" s="129" t="e">
        <v>#N/A</v>
      </c>
      <c r="I25" s="8">
        <v>127621.98613899251</v>
      </c>
      <c r="J25" s="1"/>
      <c r="K25" s="8">
        <v>127813.12676363005</v>
      </c>
      <c r="M25" s="238"/>
      <c r="N25" s="125">
        <v>2017</v>
      </c>
      <c r="O25" s="8">
        <v>122007.22084094486</v>
      </c>
      <c r="P25" s="8">
        <v>0</v>
      </c>
      <c r="Q25" s="8">
        <v>141620.17240615224</v>
      </c>
      <c r="R25" s="8">
        <v>141614.48399315795</v>
      </c>
      <c r="S25" s="8">
        <v>143415.5870795479</v>
      </c>
      <c r="T25" s="8">
        <v>155433.6610879662</v>
      </c>
      <c r="U25" s="1"/>
      <c r="V25" s="8">
        <v>127813.12676363005</v>
      </c>
    </row>
    <row r="26" spans="1:22" x14ac:dyDescent="0.3">
      <c r="A26" s="238"/>
      <c r="B26" s="125">
        <v>2018</v>
      </c>
      <c r="C26" s="8">
        <v>158648.70118760882</v>
      </c>
      <c r="D26" s="8">
        <v>170469.97232455364</v>
      </c>
      <c r="E26" s="8">
        <v>52736.932254974265</v>
      </c>
      <c r="F26" s="8">
        <v>189488.94779966984</v>
      </c>
      <c r="G26" s="8">
        <v>75587.120739929494</v>
      </c>
      <c r="H26" s="129" t="e">
        <v>#N/A</v>
      </c>
      <c r="I26" s="8">
        <v>125836.29635067092</v>
      </c>
      <c r="J26" s="1"/>
      <c r="K26" s="8">
        <v>132899.97594943678</v>
      </c>
      <c r="M26" s="238"/>
      <c r="N26" s="125">
        <v>2018</v>
      </c>
      <c r="O26" s="8">
        <v>124743.88470801947</v>
      </c>
      <c r="P26" s="8">
        <v>0</v>
      </c>
      <c r="Q26" s="8">
        <v>154221.45458262169</v>
      </c>
      <c r="R26" s="8">
        <v>138978.54174067112</v>
      </c>
      <c r="S26" s="8">
        <v>147453.55923040365</v>
      </c>
      <c r="T26" s="8">
        <v>158150.62153812544</v>
      </c>
      <c r="U26" s="1"/>
      <c r="V26" s="8">
        <v>132899.97594943678</v>
      </c>
    </row>
    <row r="27" spans="1:22" x14ac:dyDescent="0.3">
      <c r="A27" s="238"/>
      <c r="B27" s="125">
        <v>2019</v>
      </c>
      <c r="C27" s="8">
        <v>162494.33243853555</v>
      </c>
      <c r="D27" s="8">
        <v>174253.97297114981</v>
      </c>
      <c r="E27" s="8">
        <v>52726.204434868698</v>
      </c>
      <c r="F27" s="8">
        <v>195679.41560653766</v>
      </c>
      <c r="G27" s="8">
        <v>73595.430176885231</v>
      </c>
      <c r="H27" s="129" t="e">
        <v>#N/A</v>
      </c>
      <c r="I27" s="8">
        <v>123529.5928073832</v>
      </c>
      <c r="J27" s="1"/>
      <c r="K27" s="8">
        <v>133997.88231677213</v>
      </c>
      <c r="M27" s="238"/>
      <c r="N27" s="125">
        <v>2019</v>
      </c>
      <c r="O27" s="8">
        <v>126814.38023013482</v>
      </c>
      <c r="P27" s="8">
        <v>0</v>
      </c>
      <c r="Q27" s="8">
        <v>173146.61217595908</v>
      </c>
      <c r="R27" s="8">
        <v>170568.18393463551</v>
      </c>
      <c r="S27" s="8">
        <v>156406.83403421406</v>
      </c>
      <c r="T27" s="8">
        <v>145586.20684366304</v>
      </c>
      <c r="U27" s="1"/>
      <c r="V27" s="8">
        <v>133997.88231677213</v>
      </c>
    </row>
    <row r="28" spans="1:22" x14ac:dyDescent="0.3">
      <c r="A28" s="238"/>
      <c r="B28" s="125">
        <v>2020</v>
      </c>
      <c r="C28" s="8">
        <v>176622.18020693949</v>
      </c>
      <c r="D28" s="8">
        <v>192491.44518382748</v>
      </c>
      <c r="E28" s="8">
        <v>57745.246875356526</v>
      </c>
      <c r="F28" s="8">
        <v>197931.31527158225</v>
      </c>
      <c r="G28" s="8">
        <v>72726.47795708105</v>
      </c>
      <c r="H28" s="129" t="e">
        <v>#N/A</v>
      </c>
      <c r="I28" s="8">
        <v>128870.57032206545</v>
      </c>
      <c r="J28" s="1"/>
      <c r="K28" s="8">
        <v>141234.72126835131</v>
      </c>
      <c r="L28" s="138"/>
      <c r="M28" s="238"/>
      <c r="N28" s="125">
        <v>2020</v>
      </c>
      <c r="O28" s="8">
        <v>137310.45605004576</v>
      </c>
      <c r="P28" s="8">
        <v>0</v>
      </c>
      <c r="Q28" s="8">
        <v>163691.40895440438</v>
      </c>
      <c r="R28" s="8">
        <v>167361.61845772786</v>
      </c>
      <c r="S28" s="8">
        <v>172491.10287299569</v>
      </c>
      <c r="T28" s="8">
        <v>146229.63587080693</v>
      </c>
      <c r="U28" s="1"/>
      <c r="V28" s="8">
        <v>141234.72126835131</v>
      </c>
    </row>
    <row r="29" spans="1:22" x14ac:dyDescent="0.3">
      <c r="A29" s="238"/>
      <c r="B29" s="125">
        <v>2021</v>
      </c>
      <c r="C29" s="8">
        <v>184317.32051040774</v>
      </c>
      <c r="D29" s="8">
        <v>205988.97862007833</v>
      </c>
      <c r="E29" s="8">
        <v>70416.130327905237</v>
      </c>
      <c r="F29" s="8">
        <v>209452.32002847776</v>
      </c>
      <c r="G29" s="8">
        <v>79191.020704124443</v>
      </c>
      <c r="H29" s="129" t="e">
        <v>#N/A</v>
      </c>
      <c r="I29" s="8">
        <v>130755.04485504344</v>
      </c>
      <c r="J29" s="1"/>
      <c r="K29" s="8">
        <v>150951.65601086759</v>
      </c>
      <c r="L29" s="138"/>
      <c r="M29" s="238"/>
      <c r="N29" s="125">
        <v>2021</v>
      </c>
      <c r="O29" s="8">
        <v>148896.87763636917</v>
      </c>
      <c r="P29" s="8">
        <v>0</v>
      </c>
      <c r="Q29" s="8">
        <v>182757.75355943147</v>
      </c>
      <c r="R29" s="8">
        <v>187945.23703683031</v>
      </c>
      <c r="S29" s="8">
        <v>170560.64610536426</v>
      </c>
      <c r="T29" s="8">
        <v>151438.11028126589</v>
      </c>
      <c r="U29" s="1"/>
      <c r="V29" s="8">
        <v>150951.65601086759</v>
      </c>
    </row>
    <row r="30" spans="1:22" x14ac:dyDescent="0.3">
      <c r="A30" s="238"/>
      <c r="B30" s="125">
        <v>2022</v>
      </c>
      <c r="C30" s="8">
        <v>195848.90148929143</v>
      </c>
      <c r="D30" s="8">
        <v>214569.98541851481</v>
      </c>
      <c r="E30" s="8">
        <v>70629.338692943275</v>
      </c>
      <c r="F30" s="8">
        <v>208753.97818653705</v>
      </c>
      <c r="G30" s="8">
        <v>90232.046901892027</v>
      </c>
      <c r="H30" s="129" t="e">
        <v>#N/A</v>
      </c>
      <c r="I30" s="8">
        <v>133693.21156895265</v>
      </c>
      <c r="J30" s="1"/>
      <c r="K30" s="8">
        <v>164824.19746105734</v>
      </c>
      <c r="M30" s="238"/>
      <c r="N30" s="125">
        <v>2022</v>
      </c>
      <c r="O30" s="8">
        <v>163475.0711485901</v>
      </c>
      <c r="P30" s="8">
        <v>225421.05263157896</v>
      </c>
      <c r="Q30" s="8">
        <v>173115.10956478072</v>
      </c>
      <c r="R30" s="8">
        <v>194282.32828222777</v>
      </c>
      <c r="S30" s="8">
        <v>182566.39137420719</v>
      </c>
      <c r="T30" s="8">
        <v>160906.65264544456</v>
      </c>
      <c r="U30" s="1"/>
      <c r="V30" s="8">
        <v>164824.78755198338</v>
      </c>
    </row>
    <row r="31" spans="1:22" x14ac:dyDescent="0.3">
      <c r="A31" s="238"/>
      <c r="B31" s="125">
        <v>2023</v>
      </c>
      <c r="C31" s="8">
        <v>192448.16773077642</v>
      </c>
      <c r="D31" s="8">
        <v>209739.02213182283</v>
      </c>
      <c r="E31" s="8">
        <v>65239.711501647769</v>
      </c>
      <c r="F31" s="8">
        <v>189759.68490577207</v>
      </c>
      <c r="G31" s="8">
        <v>93338.142634849602</v>
      </c>
      <c r="H31" s="129" t="e">
        <v>#N/A</v>
      </c>
      <c r="I31" s="8">
        <v>127354.75235125449</v>
      </c>
      <c r="J31" s="1"/>
      <c r="K31" s="8">
        <v>164247.97328270655</v>
      </c>
      <c r="M31" s="238"/>
      <c r="N31" s="125">
        <v>2023</v>
      </c>
      <c r="O31" s="8">
        <v>162304.20738675655</v>
      </c>
      <c r="P31" s="8">
        <v>226895.52238805967</v>
      </c>
      <c r="Q31" s="8">
        <v>196073.95776031437</v>
      </c>
      <c r="R31" s="8">
        <v>158307.38580931263</v>
      </c>
      <c r="S31" s="8">
        <v>178093.66719202258</v>
      </c>
      <c r="T31" s="8">
        <v>194333.71759578161</v>
      </c>
      <c r="U31" s="1"/>
      <c r="V31" s="8">
        <v>164247.97328270655</v>
      </c>
    </row>
    <row r="32" spans="1:22" x14ac:dyDescent="0.3">
      <c r="A32" s="238"/>
      <c r="B32" s="125">
        <v>2024</v>
      </c>
      <c r="C32" s="8">
        <v>197669.61228801403</v>
      </c>
      <c r="D32" s="8">
        <v>225719.20737428265</v>
      </c>
      <c r="E32" s="8">
        <v>64087.4582482814</v>
      </c>
      <c r="F32" s="8">
        <v>204342.43858380988</v>
      </c>
      <c r="G32" s="8">
        <v>111342.64775144757</v>
      </c>
      <c r="H32" s="129" t="e">
        <v>#N/A</v>
      </c>
      <c r="I32" s="8">
        <v>143700.26983950124</v>
      </c>
      <c r="J32" s="1"/>
      <c r="K32" s="8">
        <v>166843.24673923937</v>
      </c>
      <c r="M32" s="238"/>
      <c r="N32" s="125">
        <v>2024</v>
      </c>
      <c r="O32" s="8">
        <v>163668.38346559784</v>
      </c>
      <c r="P32" s="8">
        <v>238893.7747126437</v>
      </c>
      <c r="Q32" s="8">
        <v>255633.0291982182</v>
      </c>
      <c r="R32" s="8">
        <v>160160.25436594203</v>
      </c>
      <c r="S32" s="8">
        <v>184184.07068948966</v>
      </c>
      <c r="T32" s="8">
        <v>189973.27735829723</v>
      </c>
      <c r="U32" s="1"/>
      <c r="V32" s="8">
        <v>166843.24673923937</v>
      </c>
    </row>
    <row r="33" spans="1:22" x14ac:dyDescent="0.3">
      <c r="A33" s="238"/>
      <c r="B33" s="225">
        <v>2025</v>
      </c>
      <c r="C33" s="8">
        <v>214223.6075783456</v>
      </c>
      <c r="D33" s="8">
        <v>250502.16291292902</v>
      </c>
      <c r="E33" s="8">
        <v>74872.194969675882</v>
      </c>
      <c r="F33" s="8">
        <v>241444.80059744569</v>
      </c>
      <c r="G33" s="8">
        <v>120981.24327193746</v>
      </c>
      <c r="H33" s="129" t="e">
        <v>#N/A</v>
      </c>
      <c r="I33" s="8">
        <v>154566.26518091102</v>
      </c>
      <c r="J33" s="1"/>
      <c r="K33" s="8">
        <v>186204.10863609944</v>
      </c>
      <c r="M33" s="238"/>
      <c r="N33" s="125">
        <v>2025</v>
      </c>
      <c r="O33" s="8">
        <v>182196.14996844798</v>
      </c>
      <c r="P33" s="8">
        <v>258532.24509946947</v>
      </c>
      <c r="Q33" s="8">
        <v>238754.97564850844</v>
      </c>
      <c r="R33" s="8">
        <v>203455.41632236095</v>
      </c>
      <c r="S33" s="8">
        <v>206487.7288543029</v>
      </c>
      <c r="T33" s="8">
        <v>199714.33430924398</v>
      </c>
      <c r="U33" s="1"/>
      <c r="V33" s="8">
        <v>186204.10863609944</v>
      </c>
    </row>
    <row r="34" spans="1:22" x14ac:dyDescent="0.3">
      <c r="A34" s="221"/>
      <c r="B34" s="192" t="s">
        <v>193</v>
      </c>
      <c r="C34" s="9">
        <v>213075.03211248957</v>
      </c>
      <c r="D34" s="9">
        <v>254564.46149193545</v>
      </c>
      <c r="E34" s="9">
        <v>80185.245632254126</v>
      </c>
      <c r="F34" s="9">
        <v>230487.79997158283</v>
      </c>
      <c r="G34" s="9">
        <v>117967.15906174819</v>
      </c>
      <c r="H34" s="212" t="e">
        <v>#N/A</v>
      </c>
      <c r="I34" s="9">
        <v>154911.57927158277</v>
      </c>
      <c r="J34" s="1"/>
      <c r="K34" s="9">
        <v>188715.92710862812</v>
      </c>
      <c r="M34" s="221"/>
      <c r="N34" s="120" t="s">
        <v>193</v>
      </c>
      <c r="O34" s="9">
        <v>182395.04090479936</v>
      </c>
      <c r="P34" s="9">
        <v>226795.79204455053</v>
      </c>
      <c r="Q34" s="9">
        <v>240280.92057926831</v>
      </c>
      <c r="R34" s="9">
        <v>200605.29801801805</v>
      </c>
      <c r="S34" s="9">
        <v>204920.45115207374</v>
      </c>
      <c r="T34" s="9">
        <v>208101.86752865903</v>
      </c>
      <c r="U34" s="1"/>
      <c r="V34" s="9">
        <v>188715.92710862812</v>
      </c>
    </row>
    <row r="35" spans="1:22" x14ac:dyDescent="0.3">
      <c r="A35" s="108"/>
      <c r="B35" s="109"/>
      <c r="H35" s="1"/>
      <c r="J35" s="1"/>
      <c r="K35" s="1"/>
      <c r="M35" s="230"/>
      <c r="N35" s="109"/>
      <c r="O35" s="1"/>
      <c r="P35" s="1"/>
      <c r="Q35" s="1"/>
      <c r="R35" s="1"/>
      <c r="S35" s="1"/>
      <c r="T35" s="1"/>
      <c r="U35" s="1"/>
      <c r="V35" s="1"/>
    </row>
    <row r="36" spans="1:22" ht="12.75" customHeight="1" x14ac:dyDescent="0.3">
      <c r="A36" s="233" t="s">
        <v>106</v>
      </c>
      <c r="B36" s="47">
        <v>1996</v>
      </c>
      <c r="C36" s="62" t="s">
        <v>68</v>
      </c>
      <c r="D36" s="63" t="s">
        <v>68</v>
      </c>
      <c r="E36" s="62" t="s">
        <v>68</v>
      </c>
      <c r="F36" s="63" t="s">
        <v>68</v>
      </c>
      <c r="G36" s="62" t="s">
        <v>68</v>
      </c>
      <c r="H36" s="63" t="s">
        <v>68</v>
      </c>
      <c r="I36" s="62"/>
      <c r="J36" s="54"/>
      <c r="K36" s="62" t="s">
        <v>68</v>
      </c>
      <c r="M36" s="233" t="s">
        <v>106</v>
      </c>
      <c r="N36" s="47">
        <v>1996</v>
      </c>
      <c r="O36" s="205" t="s">
        <v>68</v>
      </c>
      <c r="P36" s="63" t="s">
        <v>68</v>
      </c>
      <c r="Q36" s="62" t="s">
        <v>68</v>
      </c>
      <c r="R36" s="63" t="s">
        <v>68</v>
      </c>
      <c r="S36" s="62" t="s">
        <v>68</v>
      </c>
      <c r="T36" s="63" t="s">
        <v>68</v>
      </c>
      <c r="U36" s="54"/>
      <c r="V36" s="62" t="s">
        <v>68</v>
      </c>
    </row>
    <row r="37" spans="1:22" x14ac:dyDescent="0.3">
      <c r="A37" s="234"/>
      <c r="B37" s="11">
        <v>1997</v>
      </c>
      <c r="C37" s="81">
        <v>4.5941979468304472E-2</v>
      </c>
      <c r="D37" s="82">
        <v>1.7829687681995887E-2</v>
      </c>
      <c r="E37" s="81">
        <v>-5.2439680770049346E-2</v>
      </c>
      <c r="F37" s="82">
        <v>4.853846749029822E-2</v>
      </c>
      <c r="G37" s="81">
        <v>5.5291266724720733E-2</v>
      </c>
      <c r="H37" s="82">
        <v>4.1904302101629654E-2</v>
      </c>
      <c r="I37" s="115" t="e">
        <v>#N/A</v>
      </c>
      <c r="J37" s="83"/>
      <c r="K37" s="81">
        <v>2.3704660529218824E-2</v>
      </c>
      <c r="M37" s="234"/>
      <c r="N37" s="11">
        <v>1997</v>
      </c>
      <c r="O37" s="207" t="s">
        <v>68</v>
      </c>
      <c r="P37" s="85" t="s">
        <v>68</v>
      </c>
      <c r="Q37" s="84" t="s">
        <v>68</v>
      </c>
      <c r="R37" s="85" t="s">
        <v>68</v>
      </c>
      <c r="S37" s="84" t="s">
        <v>68</v>
      </c>
      <c r="T37" s="85" t="s">
        <v>68</v>
      </c>
      <c r="U37" s="86"/>
      <c r="V37" s="84" t="s">
        <v>68</v>
      </c>
    </row>
    <row r="38" spans="1:22" x14ac:dyDescent="0.3">
      <c r="A38" s="234"/>
      <c r="B38" s="11">
        <v>1998</v>
      </c>
      <c r="C38" s="81">
        <v>4.15527355872225E-2</v>
      </c>
      <c r="D38" s="82">
        <v>4.6278453124028784E-2</v>
      </c>
      <c r="E38" s="81">
        <v>4.527676202163966E-2</v>
      </c>
      <c r="F38" s="82">
        <v>6.9846704059699283E-2</v>
      </c>
      <c r="G38" s="81">
        <v>-1.4528137513078021E-2</v>
      </c>
      <c r="H38" s="82">
        <v>-4.8011725205862832E-2</v>
      </c>
      <c r="I38" s="115" t="e">
        <v>#N/A</v>
      </c>
      <c r="J38" s="83"/>
      <c r="K38" s="81">
        <v>7.5276889443967043E-3</v>
      </c>
      <c r="M38" s="234"/>
      <c r="N38" s="11">
        <v>1998</v>
      </c>
      <c r="O38" s="206">
        <v>5.9264260895562249E-2</v>
      </c>
      <c r="P38" s="82">
        <v>-3.2064488667304381E-2</v>
      </c>
      <c r="Q38" s="81">
        <v>-4.519305865691281E-2</v>
      </c>
      <c r="R38" s="82">
        <v>-7.9512765846735833E-2</v>
      </c>
      <c r="S38" s="81">
        <v>5.059952414153579E-2</v>
      </c>
      <c r="T38" s="82">
        <v>-2.6252930472263181E-2</v>
      </c>
      <c r="U38" s="83"/>
      <c r="V38" s="81">
        <v>7.527289102420287E-3</v>
      </c>
    </row>
    <row r="39" spans="1:22" x14ac:dyDescent="0.3">
      <c r="A39" s="234"/>
      <c r="B39" s="11">
        <v>1999</v>
      </c>
      <c r="C39" s="81">
        <v>9.2264111977612639E-2</v>
      </c>
      <c r="D39" s="82">
        <v>7.0292041914962855E-2</v>
      </c>
      <c r="E39" s="81">
        <v>4.1025613020648333E-2</v>
      </c>
      <c r="F39" s="82">
        <v>8.3222984547138612E-2</v>
      </c>
      <c r="G39" s="81">
        <v>0.13600121279015109</v>
      </c>
      <c r="H39" s="82">
        <v>7.8970693854959473E-2</v>
      </c>
      <c r="I39" s="115" t="e">
        <v>#N/A</v>
      </c>
      <c r="J39" s="83"/>
      <c r="K39" s="81">
        <v>6.8795824475433198E-2</v>
      </c>
      <c r="M39" s="234"/>
      <c r="N39" s="11">
        <v>1999</v>
      </c>
      <c r="O39" s="206">
        <v>4.993498898412585E-2</v>
      </c>
      <c r="P39" s="82">
        <v>0.4998693498614688</v>
      </c>
      <c r="Q39" s="81">
        <v>0.21296064301173478</v>
      </c>
      <c r="R39" s="82">
        <v>0.14563451281347528</v>
      </c>
      <c r="S39" s="81">
        <v>3.5152312824824339E-2</v>
      </c>
      <c r="T39" s="82">
        <v>0.20848846832267842</v>
      </c>
      <c r="U39" s="83"/>
      <c r="V39" s="81">
        <v>6.8796249899740758E-2</v>
      </c>
    </row>
    <row r="40" spans="1:22" x14ac:dyDescent="0.3">
      <c r="A40" s="234"/>
      <c r="B40" s="11">
        <v>2000</v>
      </c>
      <c r="C40" s="81">
        <v>4.2709413939514551E-3</v>
      </c>
      <c r="D40" s="82">
        <v>2.727776355214484E-3</v>
      </c>
      <c r="E40" s="81">
        <v>-3.9349434037767583E-2</v>
      </c>
      <c r="F40" s="82">
        <v>-1.8896406982067293E-2</v>
      </c>
      <c r="G40" s="81">
        <v>-8.6490992114524934E-2</v>
      </c>
      <c r="H40" s="82">
        <v>-6.2092788476469596E-2</v>
      </c>
      <c r="I40" s="115" t="e">
        <v>#N/A</v>
      </c>
      <c r="J40" s="83"/>
      <c r="K40" s="81">
        <v>2.9858200667108648E-2</v>
      </c>
      <c r="M40" s="234"/>
      <c r="N40" s="11">
        <v>2000</v>
      </c>
      <c r="O40" s="206">
        <v>2.0426412915886427E-2</v>
      </c>
      <c r="P40" s="82">
        <v>-0.32124359173053896</v>
      </c>
      <c r="Q40" s="81">
        <v>-3.8581498389034574E-2</v>
      </c>
      <c r="R40" s="82">
        <v>-2.0492571152188055E-2</v>
      </c>
      <c r="S40" s="81">
        <v>4.4067361740772082E-2</v>
      </c>
      <c r="T40" s="82">
        <v>-4.8165915459640662E-2</v>
      </c>
      <c r="U40" s="83"/>
      <c r="V40" s="81">
        <v>2.9858199445667255E-2</v>
      </c>
    </row>
    <row r="41" spans="1:22" x14ac:dyDescent="0.3">
      <c r="A41" s="234"/>
      <c r="B41" s="11">
        <v>2001</v>
      </c>
      <c r="C41" s="81">
        <v>7.0947774974083444E-2</v>
      </c>
      <c r="D41" s="82">
        <v>6.1985015737586968E-2</v>
      </c>
      <c r="E41" s="81">
        <v>4.8059148615648306E-2</v>
      </c>
      <c r="F41" s="82">
        <v>0.10210465042863981</v>
      </c>
      <c r="G41" s="81">
        <v>2.0200720522834059E-2</v>
      </c>
      <c r="H41" s="82">
        <v>8.4068764738268742E-2</v>
      </c>
      <c r="I41" s="115" t="e">
        <v>#N/A</v>
      </c>
      <c r="J41" s="83"/>
      <c r="K41" s="81">
        <v>6.7481753308855641E-2</v>
      </c>
      <c r="M41" s="234"/>
      <c r="N41" s="11">
        <v>2001</v>
      </c>
      <c r="O41" s="206">
        <v>3.7219969531868236E-2</v>
      </c>
      <c r="P41" s="82">
        <v>0.36961918694468943</v>
      </c>
      <c r="Q41" s="81">
        <v>3.8888196416949627E-2</v>
      </c>
      <c r="R41" s="82">
        <v>5.7843214667426146E-2</v>
      </c>
      <c r="S41" s="81">
        <v>8.7849550535276988E-2</v>
      </c>
      <c r="T41" s="82">
        <v>0.11280990295466631</v>
      </c>
      <c r="U41" s="83"/>
      <c r="V41" s="81">
        <v>6.7480886320643751E-2</v>
      </c>
    </row>
    <row r="42" spans="1:22" x14ac:dyDescent="0.3">
      <c r="A42" s="234"/>
      <c r="B42" s="11">
        <v>2002</v>
      </c>
      <c r="C42" s="81">
        <v>7.4127530046088852E-2</v>
      </c>
      <c r="D42" s="82">
        <v>8.3499471880415177E-2</v>
      </c>
      <c r="E42" s="81">
        <v>7.3545723174191391E-2</v>
      </c>
      <c r="F42" s="82">
        <v>7.4353653783594265E-2</v>
      </c>
      <c r="G42" s="81">
        <v>7.3708262806650771E-2</v>
      </c>
      <c r="H42" s="82">
        <v>0.11780313623141669</v>
      </c>
      <c r="I42" s="115" t="e">
        <v>#N/A</v>
      </c>
      <c r="J42" s="83"/>
      <c r="K42" s="81">
        <v>7.4677546267170269E-2</v>
      </c>
      <c r="M42" s="234"/>
      <c r="N42" s="11">
        <v>2002</v>
      </c>
      <c r="O42" s="206">
        <v>5.5259112324670179E-2</v>
      </c>
      <c r="P42" s="82">
        <v>2.6933968783822815E-2</v>
      </c>
      <c r="Q42" s="81">
        <v>6.624141317889487E-2</v>
      </c>
      <c r="R42" s="82">
        <v>9.4021742311009238E-2</v>
      </c>
      <c r="S42" s="81">
        <v>8.7092739075472547E-2</v>
      </c>
      <c r="T42" s="82">
        <v>7.1491884756649471E-2</v>
      </c>
      <c r="U42" s="83"/>
      <c r="V42" s="81">
        <v>7.4678419100375981E-2</v>
      </c>
    </row>
    <row r="43" spans="1:22" x14ac:dyDescent="0.3">
      <c r="A43" s="234"/>
      <c r="B43" s="11">
        <v>2003</v>
      </c>
      <c r="C43" s="81">
        <v>9.9674158759931908E-2</v>
      </c>
      <c r="D43" s="82">
        <v>7.9220413463314987E-2</v>
      </c>
      <c r="E43" s="81">
        <v>2.2588001427860771E-2</v>
      </c>
      <c r="F43" s="82">
        <v>6.7976735024370294E-2</v>
      </c>
      <c r="G43" s="81">
        <v>6.6597404687676276E-2</v>
      </c>
      <c r="H43" s="82">
        <v>0.10327953439124027</v>
      </c>
      <c r="I43" s="115" t="e">
        <v>#N/A</v>
      </c>
      <c r="J43" s="83"/>
      <c r="K43" s="81">
        <v>5.2997050219525388E-2</v>
      </c>
      <c r="M43" s="234"/>
      <c r="N43" s="11">
        <v>2003</v>
      </c>
      <c r="O43" s="206">
        <v>5.5776938511092444E-2</v>
      </c>
      <c r="P43" s="82">
        <v>-0.10669505313296046</v>
      </c>
      <c r="Q43" s="81">
        <v>0.10946241852166527</v>
      </c>
      <c r="R43" s="82">
        <v>3.4643814584506716E-2</v>
      </c>
      <c r="S43" s="81">
        <v>0.1050514455251339</v>
      </c>
      <c r="T43" s="82">
        <v>5.7436962405348346E-3</v>
      </c>
      <c r="U43" s="83"/>
      <c r="V43" s="81">
        <v>5.2997052820160206E-2</v>
      </c>
    </row>
    <row r="44" spans="1:22" x14ac:dyDescent="0.3">
      <c r="A44" s="234"/>
      <c r="B44" s="11">
        <v>2004</v>
      </c>
      <c r="C44" s="81">
        <v>9.4975487341518061E-2</v>
      </c>
      <c r="D44" s="82">
        <v>7.7948003059272519E-2</v>
      </c>
      <c r="E44" s="81">
        <v>4.6639883557451967E-2</v>
      </c>
      <c r="F44" s="82">
        <v>7.4599935380720295E-2</v>
      </c>
      <c r="G44" s="81">
        <v>0.10380077161658452</v>
      </c>
      <c r="H44" s="82">
        <v>5.0705792006043859E-2</v>
      </c>
      <c r="I44" s="115" t="e">
        <v>#N/A</v>
      </c>
      <c r="J44" s="83"/>
      <c r="K44" s="81">
        <v>8.5267188714968079E-2</v>
      </c>
      <c r="M44" s="234"/>
      <c r="N44" s="11">
        <v>2004</v>
      </c>
      <c r="O44" s="206">
        <v>-4.2928627275621301E-3</v>
      </c>
      <c r="P44" s="82">
        <v>1.9103920989230749E-2</v>
      </c>
      <c r="Q44" s="81">
        <v>9.5976771379009396E-2</v>
      </c>
      <c r="R44" s="82">
        <v>0.15406837539248674</v>
      </c>
      <c r="S44" s="81">
        <v>8.964000832541652E-2</v>
      </c>
      <c r="T44" s="82">
        <v>6.207016685899025E-2</v>
      </c>
      <c r="U44" s="83"/>
      <c r="V44" s="81">
        <v>8.5267186034634346E-2</v>
      </c>
    </row>
    <row r="45" spans="1:22" x14ac:dyDescent="0.3">
      <c r="A45" s="234"/>
      <c r="B45" s="11">
        <v>2005</v>
      </c>
      <c r="C45" s="81">
        <v>0.13085226174524522</v>
      </c>
      <c r="D45" s="82">
        <v>6.7500232135685234E-2</v>
      </c>
      <c r="E45" s="81">
        <v>-2.9166847502806181E-2</v>
      </c>
      <c r="F45" s="82">
        <v>5.9129562885637865E-2</v>
      </c>
      <c r="G45" s="81">
        <v>0.16542607236149287</v>
      </c>
      <c r="H45" s="132" t="e">
        <v>#N/A</v>
      </c>
      <c r="I45" s="115" t="e">
        <v>#N/A</v>
      </c>
      <c r="J45" s="83"/>
      <c r="K45" s="81">
        <v>5.5674036203323896E-2</v>
      </c>
      <c r="M45" s="234"/>
      <c r="N45" s="11">
        <v>2005</v>
      </c>
      <c r="O45" s="206">
        <v>0.1278215158682261</v>
      </c>
      <c r="P45" s="82">
        <v>-1</v>
      </c>
      <c r="Q45" s="81">
        <v>0.13105737324253774</v>
      </c>
      <c r="R45" s="82">
        <v>4.2592213749016672E-2</v>
      </c>
      <c r="S45" s="81">
        <v>3.7205087159771333E-2</v>
      </c>
      <c r="T45" s="82">
        <v>5.2399334577550638E-2</v>
      </c>
      <c r="U45" s="83"/>
      <c r="V45" s="81">
        <v>5.5674036203323896E-2</v>
      </c>
    </row>
    <row r="46" spans="1:22" x14ac:dyDescent="0.3">
      <c r="A46" s="234"/>
      <c r="B46" s="11">
        <v>2006</v>
      </c>
      <c r="C46" s="81">
        <v>7.171525715521021E-2</v>
      </c>
      <c r="D46" s="82">
        <v>5.9089107677622765E-2</v>
      </c>
      <c r="E46" s="81">
        <v>8.1355167054660171E-2</v>
      </c>
      <c r="F46" s="82">
        <v>5.5453457799365058E-2</v>
      </c>
      <c r="G46" s="81">
        <v>1.5966119921753341E-2</v>
      </c>
      <c r="H46" s="132" t="e">
        <v>#N/A</v>
      </c>
      <c r="I46" s="81">
        <v>5.7720716694597662E-2</v>
      </c>
      <c r="J46" s="83"/>
      <c r="K46" s="81">
        <v>8.0494474451347831E-2</v>
      </c>
      <c r="M46" s="234"/>
      <c r="N46" s="11">
        <v>2006</v>
      </c>
      <c r="O46" s="206">
        <v>0.16224753663725133</v>
      </c>
      <c r="P46" s="82">
        <v>0</v>
      </c>
      <c r="Q46" s="81">
        <v>5.5461146182014032E-2</v>
      </c>
      <c r="R46" s="82">
        <v>0.15515952847485592</v>
      </c>
      <c r="S46" s="81">
        <v>0.18697824550038922</v>
      </c>
      <c r="T46" s="82">
        <v>0.1479549486718521</v>
      </c>
      <c r="U46" s="83"/>
      <c r="V46" s="81">
        <v>8.0494476802231762E-2</v>
      </c>
    </row>
    <row r="47" spans="1:22" x14ac:dyDescent="0.3">
      <c r="A47" s="234"/>
      <c r="B47" s="11">
        <v>2007</v>
      </c>
      <c r="C47" s="81">
        <v>2.1209062613106733E-2</v>
      </c>
      <c r="D47" s="82">
        <v>1.1485260998335134E-2</v>
      </c>
      <c r="E47" s="81">
        <v>-5.7174416877360801E-2</v>
      </c>
      <c r="F47" s="82">
        <v>5.1143853246632176E-2</v>
      </c>
      <c r="G47" s="81">
        <v>-0.11625104280013532</v>
      </c>
      <c r="H47" s="132" t="e">
        <v>#N/A</v>
      </c>
      <c r="I47" s="81">
        <v>9.9707136084808079E-2</v>
      </c>
      <c r="J47" s="83"/>
      <c r="K47" s="81">
        <v>2.5114104646829283E-2</v>
      </c>
      <c r="M47" s="234"/>
      <c r="N47" s="11">
        <v>2007</v>
      </c>
      <c r="O47" s="206">
        <v>3.3535597211182377E-2</v>
      </c>
      <c r="P47" s="82">
        <v>0</v>
      </c>
      <c r="Q47" s="81">
        <v>-5.3965454143681368E-2</v>
      </c>
      <c r="R47" s="82">
        <v>5.0666667048948399E-2</v>
      </c>
      <c r="S47" s="81">
        <v>-1.5646773961862093E-2</v>
      </c>
      <c r="T47" s="82">
        <v>0.11607460858963048</v>
      </c>
      <c r="U47" s="83"/>
      <c r="V47" s="81">
        <v>2.5114102416389672E-2</v>
      </c>
    </row>
    <row r="48" spans="1:22" x14ac:dyDescent="0.3">
      <c r="A48" s="234"/>
      <c r="B48" s="11">
        <v>2008</v>
      </c>
      <c r="C48" s="81">
        <v>4.0174515960997859E-3</v>
      </c>
      <c r="D48" s="82">
        <v>8.8831637129429541E-3</v>
      </c>
      <c r="E48" s="81">
        <v>-3.1546020364598193E-2</v>
      </c>
      <c r="F48" s="82">
        <v>4.4774838227752412E-3</v>
      </c>
      <c r="G48" s="81">
        <v>2.8051206635361758E-2</v>
      </c>
      <c r="H48" s="132" t="e">
        <v>#N/A</v>
      </c>
      <c r="I48" s="81">
        <v>2.2868192107535545E-2</v>
      </c>
      <c r="J48" s="83"/>
      <c r="K48" s="81">
        <v>-2.3558544980446627E-2</v>
      </c>
      <c r="M48" s="234"/>
      <c r="N48" s="11">
        <v>2008</v>
      </c>
      <c r="O48" s="206">
        <v>-2.92921714051807E-2</v>
      </c>
      <c r="P48" s="82">
        <v>0</v>
      </c>
      <c r="Q48" s="81">
        <v>5.4824435423792561E-2</v>
      </c>
      <c r="R48" s="82">
        <v>-1.1415652658250952E-2</v>
      </c>
      <c r="S48" s="81">
        <v>-3.7750503721299289E-2</v>
      </c>
      <c r="T48" s="82">
        <v>-2.1464190519819293E-2</v>
      </c>
      <c r="U48" s="83"/>
      <c r="V48" s="81">
        <v>-2.3558544980399554E-2</v>
      </c>
    </row>
    <row r="49" spans="1:22" x14ac:dyDescent="0.3">
      <c r="A49" s="234"/>
      <c r="B49" s="125">
        <v>2009</v>
      </c>
      <c r="C49" s="81">
        <v>-9.3671567732612759E-3</v>
      </c>
      <c r="D49" s="82">
        <v>2.4982046057377749E-2</v>
      </c>
      <c r="E49" s="81">
        <v>-5.6565286666150794E-2</v>
      </c>
      <c r="F49" s="82">
        <v>4.1250171120156942E-2</v>
      </c>
      <c r="G49" s="81">
        <v>-9.2238314803186561E-2</v>
      </c>
      <c r="H49" s="132" t="e">
        <v>#N/A</v>
      </c>
      <c r="I49" s="81">
        <v>6.4082184383610796E-2</v>
      </c>
      <c r="J49" s="83"/>
      <c r="K49" s="81">
        <v>-6.9206791113795685E-2</v>
      </c>
      <c r="M49" s="234"/>
      <c r="N49" s="125">
        <v>2009</v>
      </c>
      <c r="O49" s="206">
        <v>-0.15870205266078485</v>
      </c>
      <c r="P49" s="82">
        <v>0</v>
      </c>
      <c r="Q49" s="81">
        <v>-4.893431028139128E-2</v>
      </c>
      <c r="R49" s="82">
        <v>-0.31924357481710552</v>
      </c>
      <c r="S49" s="81">
        <v>-8.0271791579222818E-3</v>
      </c>
      <c r="T49" s="82">
        <v>-9.3127039057966376E-3</v>
      </c>
      <c r="U49" s="83"/>
      <c r="V49" s="81">
        <v>-6.9206791113795685E-2</v>
      </c>
    </row>
    <row r="50" spans="1:22" s="76" customFormat="1" x14ac:dyDescent="0.3">
      <c r="A50" s="234"/>
      <c r="B50" s="125">
        <v>2010</v>
      </c>
      <c r="C50" s="81">
        <v>3.5766717700324691E-2</v>
      </c>
      <c r="D50" s="82">
        <v>-5.7532557290580044E-2</v>
      </c>
      <c r="E50" s="81">
        <v>-9.175205707859635E-2</v>
      </c>
      <c r="F50" s="82">
        <v>0.13970783896209693</v>
      </c>
      <c r="G50" s="81">
        <v>2.3907561140260825E-2</v>
      </c>
      <c r="H50" s="132" t="e">
        <v>#N/A</v>
      </c>
      <c r="I50" s="81">
        <v>0.14918501920777127</v>
      </c>
      <c r="J50" s="83"/>
      <c r="K50" s="81">
        <v>1.834288824641761E-2</v>
      </c>
      <c r="M50" s="234"/>
      <c r="N50" s="125">
        <v>2010</v>
      </c>
      <c r="O50" s="206">
        <v>-5.8550079528158605E-2</v>
      </c>
      <c r="P50" s="82">
        <v>0</v>
      </c>
      <c r="Q50" s="81">
        <v>7.956227627406931E-2</v>
      </c>
      <c r="R50" s="82">
        <v>0.17320494266174213</v>
      </c>
      <c r="S50" s="81">
        <v>0.19254357855295368</v>
      </c>
      <c r="T50" s="82">
        <v>6.5459770717211541E-2</v>
      </c>
      <c r="U50" s="83"/>
      <c r="V50" s="81">
        <v>1.834288824641761E-2</v>
      </c>
    </row>
    <row r="51" spans="1:22" x14ac:dyDescent="0.3">
      <c r="A51" s="234"/>
      <c r="B51" s="125">
        <v>2011</v>
      </c>
      <c r="C51" s="81">
        <v>1.7593696553093618E-2</v>
      </c>
      <c r="D51" s="82">
        <v>-0.1105772737038585</v>
      </c>
      <c r="E51" s="81">
        <v>-0.14524339188801705</v>
      </c>
      <c r="F51" s="82">
        <v>2.5941156881857719E-2</v>
      </c>
      <c r="G51" s="81">
        <v>9.0482107677702928E-3</v>
      </c>
      <c r="H51" s="132" t="e">
        <v>#N/A</v>
      </c>
      <c r="I51" s="81">
        <v>-1.6973903851063121E-2</v>
      </c>
      <c r="J51" s="83"/>
      <c r="K51" s="81">
        <v>-0.11768223769097774</v>
      </c>
      <c r="M51" s="234"/>
      <c r="N51" s="125">
        <v>2011</v>
      </c>
      <c r="O51" s="206">
        <v>-3.2772542155050322E-2</v>
      </c>
      <c r="P51" s="82">
        <v>0</v>
      </c>
      <c r="Q51" s="81">
        <v>-5.0193664017052719E-2</v>
      </c>
      <c r="R51" s="82">
        <v>0.12466214470267878</v>
      </c>
      <c r="S51" s="81">
        <v>6.3081040373376585E-2</v>
      </c>
      <c r="T51" s="82">
        <v>1.5819879079290056E-2</v>
      </c>
      <c r="U51" s="83"/>
      <c r="V51" s="81">
        <v>-0.11768223769097774</v>
      </c>
    </row>
    <row r="52" spans="1:22" x14ac:dyDescent="0.3">
      <c r="A52" s="234"/>
      <c r="B52" s="125">
        <v>2012</v>
      </c>
      <c r="C52" s="81">
        <v>2.893847009006234E-2</v>
      </c>
      <c r="D52" s="82">
        <v>0.30303377293231692</v>
      </c>
      <c r="E52" s="81">
        <v>0.44658530379980999</v>
      </c>
      <c r="F52" s="82">
        <v>3.9707501449242288E-2</v>
      </c>
      <c r="G52" s="81">
        <v>-3.8613239893588225E-2</v>
      </c>
      <c r="H52" s="132" t="e">
        <v>#N/A</v>
      </c>
      <c r="I52" s="81">
        <v>2.1727489505008135E-2</v>
      </c>
      <c r="J52" s="83"/>
      <c r="K52" s="81">
        <v>0.29095789763920665</v>
      </c>
      <c r="M52" s="234"/>
      <c r="N52" s="125">
        <v>2012</v>
      </c>
      <c r="O52" s="206">
        <v>0.3984628154315597</v>
      </c>
      <c r="P52" s="82">
        <v>0</v>
      </c>
      <c r="Q52" s="81">
        <v>2.7579695255406822E-2</v>
      </c>
      <c r="R52" s="82">
        <v>-4.193053204736974E-2</v>
      </c>
      <c r="S52" s="81">
        <v>4.3809751148970566E-2</v>
      </c>
      <c r="T52" s="82">
        <v>5.4755625891922399E-2</v>
      </c>
      <c r="U52" s="83"/>
      <c r="V52" s="81">
        <v>0.29095789763920665</v>
      </c>
    </row>
    <row r="53" spans="1:22" x14ac:dyDescent="0.3">
      <c r="A53" s="234"/>
      <c r="B53" s="125">
        <v>2013</v>
      </c>
      <c r="C53" s="81">
        <v>-1.9867408684937193E-2</v>
      </c>
      <c r="D53" s="82">
        <v>2.10363919440828E-2</v>
      </c>
      <c r="E53" s="81">
        <v>6.4610168523344003E-2</v>
      </c>
      <c r="F53" s="82">
        <v>-1.3010860357826171E-2</v>
      </c>
      <c r="G53" s="81">
        <v>0.22195719590638352</v>
      </c>
      <c r="H53" s="132" t="e">
        <v>#N/A</v>
      </c>
      <c r="I53" s="81">
        <v>-0.14803404024751299</v>
      </c>
      <c r="J53" s="83"/>
      <c r="K53" s="81">
        <v>-4.1501040533957756E-3</v>
      </c>
      <c r="M53" s="234"/>
      <c r="N53" s="125">
        <v>2013</v>
      </c>
      <c r="O53" s="206">
        <v>2.2746244196920395E-2</v>
      </c>
      <c r="P53" s="82">
        <v>0</v>
      </c>
      <c r="Q53" s="81">
        <v>-6.2733576415963777E-2</v>
      </c>
      <c r="R53" s="82">
        <v>-0.10652642357829889</v>
      </c>
      <c r="S53" s="81">
        <v>-0.20586914958455216</v>
      </c>
      <c r="T53" s="82">
        <v>-7.3533373458341544E-2</v>
      </c>
      <c r="U53" s="83"/>
      <c r="V53" s="81">
        <v>-4.1501040533957756E-3</v>
      </c>
    </row>
    <row r="54" spans="1:22" x14ac:dyDescent="0.3">
      <c r="A54" s="234"/>
      <c r="B54" s="125">
        <v>2014</v>
      </c>
      <c r="C54" s="81">
        <v>3.9834899206287799E-2</v>
      </c>
      <c r="D54" s="82">
        <v>3.2910037331653985E-2</v>
      </c>
      <c r="E54" s="81">
        <v>4.1460226256214483E-2</v>
      </c>
      <c r="F54" s="82">
        <v>9.9915865711541763E-3</v>
      </c>
      <c r="G54" s="81">
        <v>-0.18898279445191546</v>
      </c>
      <c r="H54" s="132" t="e">
        <v>#N/A</v>
      </c>
      <c r="I54" s="81">
        <v>4.4191645769272592E-2</v>
      </c>
      <c r="J54" s="83"/>
      <c r="K54" s="81">
        <v>3.3141362494726545E-2</v>
      </c>
      <c r="M54" s="234"/>
      <c r="N54" s="125">
        <v>2014</v>
      </c>
      <c r="O54" s="206">
        <v>3.0954616189720507E-2</v>
      </c>
      <c r="P54" s="82">
        <v>0</v>
      </c>
      <c r="Q54" s="81">
        <v>6.2695723178180618E-2</v>
      </c>
      <c r="R54" s="82">
        <v>0.12232580461909426</v>
      </c>
      <c r="S54" s="81">
        <v>-7.1415764262429571E-2</v>
      </c>
      <c r="T54" s="82">
        <v>0.17320983715860017</v>
      </c>
      <c r="U54" s="83"/>
      <c r="V54" s="81">
        <v>3.3141362494726545E-2</v>
      </c>
    </row>
    <row r="55" spans="1:22" x14ac:dyDescent="0.3">
      <c r="A55" s="234"/>
      <c r="B55" s="125">
        <v>2015</v>
      </c>
      <c r="C55" s="81">
        <v>4.1980610105141647E-2</v>
      </c>
      <c r="D55" s="82">
        <v>5.9219078525923008E-2</v>
      </c>
      <c r="E55" s="81">
        <v>2.744913512834124E-3</v>
      </c>
      <c r="F55" s="82">
        <v>-2.218580550372351E-2</v>
      </c>
      <c r="G55" s="81">
        <v>-0.11733828199474483</v>
      </c>
      <c r="H55" s="132" t="e">
        <v>#N/A</v>
      </c>
      <c r="I55" s="81">
        <v>9.5782360581478931E-2</v>
      </c>
      <c r="J55" s="83"/>
      <c r="K55" s="81">
        <v>1.2268923698417478E-2</v>
      </c>
      <c r="M55" s="234"/>
      <c r="N55" s="125">
        <v>2015</v>
      </c>
      <c r="O55" s="206">
        <v>1.6224605790072566E-2</v>
      </c>
      <c r="P55" s="82">
        <v>0</v>
      </c>
      <c r="Q55" s="81">
        <v>-3.4872922987516319E-2</v>
      </c>
      <c r="R55" s="82">
        <v>4.2888948978614838E-2</v>
      </c>
      <c r="S55" s="81">
        <v>-2.9623524619906583E-2</v>
      </c>
      <c r="T55" s="82">
        <v>-5.9812104048632131E-2</v>
      </c>
      <c r="U55" s="83"/>
      <c r="V55" s="81">
        <v>1.2268923698417478E-2</v>
      </c>
    </row>
    <row r="56" spans="1:22" x14ac:dyDescent="0.3">
      <c r="A56" s="234"/>
      <c r="B56" s="125">
        <v>2016</v>
      </c>
      <c r="C56" s="81">
        <v>3.4512003650632117E-2</v>
      </c>
      <c r="D56" s="82">
        <v>3.4710794607522244E-2</v>
      </c>
      <c r="E56" s="81">
        <v>5.4155103044963848E-3</v>
      </c>
      <c r="F56" s="82">
        <v>0.10824735417209652</v>
      </c>
      <c r="G56" s="81">
        <v>0.11008203784589066</v>
      </c>
      <c r="H56" s="132" t="e">
        <v>#N/A</v>
      </c>
      <c r="I56" s="81">
        <v>-2.4817247489198668E-2</v>
      </c>
      <c r="J56" s="83"/>
      <c r="K56" s="81">
        <v>4.1412113498304537E-2</v>
      </c>
      <c r="M56" s="234"/>
      <c r="N56" s="125">
        <v>2016</v>
      </c>
      <c r="O56" s="206">
        <v>2.1693273117709744E-2</v>
      </c>
      <c r="P56" s="82">
        <v>0</v>
      </c>
      <c r="Q56" s="81">
        <v>0.46568241020365919</v>
      </c>
      <c r="R56" s="82">
        <v>0.18824743631600893</v>
      </c>
      <c r="S56" s="81">
        <v>0.19966518486955764</v>
      </c>
      <c r="T56" s="82">
        <v>-2.3919644227630599E-2</v>
      </c>
      <c r="U56" s="83"/>
      <c r="V56" s="81">
        <v>4.1412156158686209E-2</v>
      </c>
    </row>
    <row r="57" spans="1:22" x14ac:dyDescent="0.3">
      <c r="A57" s="234"/>
      <c r="B57" s="125">
        <v>2017</v>
      </c>
      <c r="C57" s="81">
        <v>3.4732423185993788E-2</v>
      </c>
      <c r="D57" s="82">
        <v>6.2424152464228388E-2</v>
      </c>
      <c r="E57" s="81">
        <v>0.15086751226181949</v>
      </c>
      <c r="F57" s="82">
        <v>4.2536679330495097E-2</v>
      </c>
      <c r="G57" s="81">
        <v>0.18543028401127781</v>
      </c>
      <c r="H57" s="132" t="e">
        <v>#N/A</v>
      </c>
      <c r="I57" s="81">
        <v>4.2045979118096932E-2</v>
      </c>
      <c r="J57" s="83"/>
      <c r="K57" s="81">
        <v>9.279650378540949E-2</v>
      </c>
      <c r="M57" s="234"/>
      <c r="N57" s="125">
        <v>2017</v>
      </c>
      <c r="O57" s="206">
        <v>8.5246493674584034E-2</v>
      </c>
      <c r="P57" s="82">
        <v>0</v>
      </c>
      <c r="Q57" s="81">
        <v>-0.10117022649347673</v>
      </c>
      <c r="R57" s="82">
        <v>7.5704570607586952E-2</v>
      </c>
      <c r="S57" s="81">
        <v>7.2259046602798582E-2</v>
      </c>
      <c r="T57" s="82">
        <v>0.12826906645674763</v>
      </c>
      <c r="U57" s="83"/>
      <c r="V57" s="81">
        <v>9.2796459020120459E-2</v>
      </c>
    </row>
    <row r="58" spans="1:22" x14ac:dyDescent="0.3">
      <c r="A58" s="234"/>
      <c r="B58" s="125">
        <v>2018</v>
      </c>
      <c r="C58" s="81">
        <v>2.5431905124203125E-2</v>
      </c>
      <c r="D58" s="82">
        <v>4.14326167269361E-2</v>
      </c>
      <c r="E58" s="81">
        <v>7.488934555046467E-2</v>
      </c>
      <c r="F58" s="82">
        <v>5.5369907087378545E-2</v>
      </c>
      <c r="G58" s="81">
        <v>-1.6264811053887662E-2</v>
      </c>
      <c r="H58" s="132" t="e">
        <v>#N/A</v>
      </c>
      <c r="I58" s="81">
        <v>-1.3992023179899449E-2</v>
      </c>
      <c r="J58" s="83"/>
      <c r="K58" s="81">
        <v>3.9799113867341918E-2</v>
      </c>
      <c r="M58" s="234"/>
      <c r="N58" s="125">
        <v>2018</v>
      </c>
      <c r="O58" s="206">
        <v>2.2430343451903312E-2</v>
      </c>
      <c r="P58" s="82">
        <v>0</v>
      </c>
      <c r="Q58" s="81">
        <v>8.8979429712387814E-2</v>
      </c>
      <c r="R58" s="82">
        <v>-1.8613507447544531E-2</v>
      </c>
      <c r="S58" s="81">
        <v>2.8155741179067384E-2</v>
      </c>
      <c r="T58" s="82">
        <v>1.7479871677355652E-2</v>
      </c>
      <c r="U58" s="83"/>
      <c r="V58" s="81">
        <v>3.9799113867341918E-2</v>
      </c>
    </row>
    <row r="59" spans="1:22" x14ac:dyDescent="0.3">
      <c r="A59" s="234"/>
      <c r="B59" s="125">
        <v>2019</v>
      </c>
      <c r="C59" s="81">
        <v>2.4239916382165161E-2</v>
      </c>
      <c r="D59" s="82">
        <v>2.2197461494226634E-2</v>
      </c>
      <c r="E59" s="81">
        <v>-2.0342139079498889E-4</v>
      </c>
      <c r="F59" s="82">
        <v>3.2669281658645577E-2</v>
      </c>
      <c r="G59" s="81">
        <v>-2.6349602201372613E-2</v>
      </c>
      <c r="H59" s="132" t="e">
        <v>#N/A</v>
      </c>
      <c r="I59" s="81">
        <v>-1.8330987244408181E-2</v>
      </c>
      <c r="J59" s="83"/>
      <c r="K59" s="81">
        <v>8.2611479760767992E-3</v>
      </c>
      <c r="M59" s="234"/>
      <c r="N59" s="125">
        <v>2019</v>
      </c>
      <c r="O59" s="206">
        <v>1.6597972132755379E-2</v>
      </c>
      <c r="P59" s="82">
        <v>0</v>
      </c>
      <c r="Q59" s="81">
        <v>0.12271416869044338</v>
      </c>
      <c r="R59" s="82">
        <v>0.22729870236305616</v>
      </c>
      <c r="S59" s="81">
        <v>6.0719285790995725E-2</v>
      </c>
      <c r="T59" s="82">
        <v>-7.9445876167065776E-2</v>
      </c>
      <c r="U59" s="83"/>
      <c r="V59" s="81">
        <v>8.2611479760767992E-3</v>
      </c>
    </row>
    <row r="60" spans="1:22" x14ac:dyDescent="0.3">
      <c r="A60" s="234"/>
      <c r="B60" s="125">
        <v>2020</v>
      </c>
      <c r="C60" s="81">
        <v>8.6943634011037885E-2</v>
      </c>
      <c r="D60" s="82">
        <v>0.10466029498046026</v>
      </c>
      <c r="E60" s="81">
        <v>9.5190664571498163E-2</v>
      </c>
      <c r="F60" s="82">
        <v>1.1508107064120532E-2</v>
      </c>
      <c r="G60" s="81">
        <v>-1.1807149135695916E-2</v>
      </c>
      <c r="H60" s="132" t="e">
        <v>#N/A</v>
      </c>
      <c r="I60" s="81">
        <v>4.3236421276076742E-2</v>
      </c>
      <c r="J60" s="83"/>
      <c r="K60" s="81">
        <v>5.4007114339846174E-2</v>
      </c>
      <c r="M60" s="234"/>
      <c r="N60" s="125">
        <v>2020</v>
      </c>
      <c r="O60" s="206">
        <v>8.2767236656152932E-2</v>
      </c>
      <c r="P60" s="82">
        <v>0</v>
      </c>
      <c r="Q60" s="81">
        <v>-5.4608075218623986E-2</v>
      </c>
      <c r="R60" s="82">
        <v>-1.8799317685978645E-2</v>
      </c>
      <c r="S60" s="81">
        <v>0.10283610008539146</v>
      </c>
      <c r="T60" s="82">
        <v>4.4195740866772582E-3</v>
      </c>
      <c r="U60" s="83"/>
      <c r="V60" s="81">
        <v>5.4007114339846174E-2</v>
      </c>
    </row>
    <row r="61" spans="1:22" x14ac:dyDescent="0.3">
      <c r="A61" s="234"/>
      <c r="B61" s="125">
        <v>2021</v>
      </c>
      <c r="C61" s="81">
        <v>4.3568368901642174E-2</v>
      </c>
      <c r="D61" s="82">
        <v>7.0120172994497576E-2</v>
      </c>
      <c r="E61" s="81">
        <v>0.21942729727866417</v>
      </c>
      <c r="F61" s="82">
        <v>5.8207084316534319E-2</v>
      </c>
      <c r="G61" s="81">
        <v>8.8888434152667006E-2</v>
      </c>
      <c r="H61" s="132" t="e">
        <v>#N/A</v>
      </c>
      <c r="I61" s="81">
        <v>1.4623001421258719E-2</v>
      </c>
      <c r="J61" s="83"/>
      <c r="K61" s="81">
        <v>6.8799900302516592E-2</v>
      </c>
      <c r="M61" s="234"/>
      <c r="N61" s="125">
        <v>2021</v>
      </c>
      <c r="O61" s="206">
        <v>8.4381203876422228E-2</v>
      </c>
      <c r="P61" s="82">
        <v>0</v>
      </c>
      <c r="Q61" s="81">
        <v>0.11647736876855852</v>
      </c>
      <c r="R61" s="82">
        <v>0.12298888340579395</v>
      </c>
      <c r="S61" s="81">
        <v>-1.1191630962281152E-2</v>
      </c>
      <c r="T61" s="82">
        <v>3.5618459824796611E-2</v>
      </c>
      <c r="U61" s="83"/>
      <c r="V61" s="81">
        <v>6.8799900302516592E-2</v>
      </c>
    </row>
    <row r="62" spans="1:22" x14ac:dyDescent="0.3">
      <c r="A62" s="234"/>
      <c r="B62" s="125">
        <v>2022</v>
      </c>
      <c r="C62" s="81">
        <v>6.2563740330809248E-2</v>
      </c>
      <c r="D62" s="82">
        <v>4.1657601566456259E-2</v>
      </c>
      <c r="E62" s="81">
        <v>3.0278341630702865E-3</v>
      </c>
      <c r="F62" s="82">
        <v>-3.3341327603616522E-3</v>
      </c>
      <c r="G62" s="81">
        <v>0.13942270347820562</v>
      </c>
      <c r="H62" s="132" t="e">
        <v>#N/A</v>
      </c>
      <c r="I62" s="81">
        <v>2.2470771335564965E-2</v>
      </c>
      <c r="J62" s="83"/>
      <c r="K62" s="81">
        <v>9.1900558210444627E-2</v>
      </c>
      <c r="M62" s="234"/>
      <c r="N62" s="125">
        <v>2022</v>
      </c>
      <c r="O62" s="206">
        <v>9.7907986679366621E-2</v>
      </c>
      <c r="P62" s="82">
        <v>0</v>
      </c>
      <c r="Q62" s="81">
        <v>-5.2761887289860088E-2</v>
      </c>
      <c r="R62" s="82">
        <v>3.3717753880379675E-2</v>
      </c>
      <c r="S62" s="81">
        <v>7.0389890886238593E-2</v>
      </c>
      <c r="T62" s="82">
        <v>6.2524171403042006E-2</v>
      </c>
      <c r="U62" s="83"/>
      <c r="V62" s="81">
        <v>9.1904467348917329E-2</v>
      </c>
    </row>
    <row r="63" spans="1:22" x14ac:dyDescent="0.3">
      <c r="A63" s="234"/>
      <c r="B63" s="125">
        <v>2023</v>
      </c>
      <c r="C63" s="81">
        <v>-1.7364068588870518E-2</v>
      </c>
      <c r="D63" s="82">
        <v>-2.2514627464178094E-2</v>
      </c>
      <c r="E63" s="81">
        <v>-7.6308617509879051E-2</v>
      </c>
      <c r="F63" s="82">
        <v>-9.0988892502887664E-2</v>
      </c>
      <c r="G63" s="81">
        <v>3.4423420941949612E-2</v>
      </c>
      <c r="H63" s="132" t="e">
        <v>#N/A</v>
      </c>
      <c r="I63" s="81">
        <v>-4.7410479135876593E-2</v>
      </c>
      <c r="J63" s="83"/>
      <c r="K63" s="81">
        <v>-3.4959926226059146E-3</v>
      </c>
      <c r="M63" s="234"/>
      <c r="N63" s="125">
        <v>2023</v>
      </c>
      <c r="O63" s="206">
        <v>-7.1623382917466172E-3</v>
      </c>
      <c r="P63" s="82">
        <v>0</v>
      </c>
      <c r="Q63" s="81">
        <v>0.13262186214278593</v>
      </c>
      <c r="R63" s="82">
        <v>-0.18516837218800197</v>
      </c>
      <c r="S63" s="81">
        <v>-2.4499165199671658E-2</v>
      </c>
      <c r="T63" s="82">
        <v>0.20774196964990077</v>
      </c>
      <c r="U63" s="83"/>
      <c r="V63" s="81">
        <v>-3.4995602169055617E-3</v>
      </c>
    </row>
    <row r="64" spans="1:22" x14ac:dyDescent="0.3">
      <c r="A64" s="234"/>
      <c r="B64" s="125">
        <v>2024</v>
      </c>
      <c r="C64" s="81">
        <v>2.7131692750341552E-2</v>
      </c>
      <c r="D64" s="82">
        <v>7.6190806460497917E-2</v>
      </c>
      <c r="E64" s="81">
        <v>-1.7661838577217925E-2</v>
      </c>
      <c r="F64" s="82">
        <v>7.6848534425418613E-2</v>
      </c>
      <c r="G64" s="81">
        <v>0.19289547240117932</v>
      </c>
      <c r="H64" s="132" t="e">
        <v>#N/A</v>
      </c>
      <c r="I64" s="81">
        <v>0.12834634896987995</v>
      </c>
      <c r="J64" s="83"/>
      <c r="K64" s="81">
        <v>1.5800946609342947E-2</v>
      </c>
      <c r="M64" s="234"/>
      <c r="N64" s="125">
        <v>2024</v>
      </c>
      <c r="O64" s="206">
        <v>8.4050567807560927E-3</v>
      </c>
      <c r="P64" s="82">
        <v>0</v>
      </c>
      <c r="Q64" s="81">
        <v>0.30375819470482823</v>
      </c>
      <c r="R64" s="82">
        <v>1.1704245807338642E-2</v>
      </c>
      <c r="S64" s="81">
        <v>3.4197754437277794E-2</v>
      </c>
      <c r="T64" s="82">
        <v>-2.2437898535724976E-2</v>
      </c>
      <c r="U64" s="83"/>
      <c r="V64" s="81">
        <v>1.5800946609342947E-2</v>
      </c>
    </row>
    <row r="65" spans="1:22" x14ac:dyDescent="0.3">
      <c r="A65" s="234"/>
      <c r="B65" s="125">
        <v>2025</v>
      </c>
      <c r="C65" s="81">
        <v>8.3745777101093433E-2</v>
      </c>
      <c r="D65" s="82">
        <v>0.10979551021350087</v>
      </c>
      <c r="E65" s="81">
        <v>0.16828154862396483</v>
      </c>
      <c r="F65" s="82">
        <v>0.18156953724724434</v>
      </c>
      <c r="G65" s="81">
        <v>8.6566968858207138E-2</v>
      </c>
      <c r="H65" s="132" t="e">
        <v>#N/A</v>
      </c>
      <c r="I65" s="81">
        <v>7.5615691978491162E-2</v>
      </c>
      <c r="J65" s="180"/>
      <c r="K65" s="81">
        <v>0.11604222691206267</v>
      </c>
      <c r="M65" s="234"/>
      <c r="N65" s="125">
        <v>2025</v>
      </c>
      <c r="O65" s="206">
        <v>0.11320308852897409</v>
      </c>
      <c r="P65" s="82">
        <v>1</v>
      </c>
      <c r="Q65" s="81">
        <v>-6.6024541518156066E-2</v>
      </c>
      <c r="R65" s="82">
        <v>0.27032400846152504</v>
      </c>
      <c r="S65" s="81">
        <v>0.12109439258954313</v>
      </c>
      <c r="T65" s="82">
        <v>5.1275932522734324E-2</v>
      </c>
      <c r="U65" s="180"/>
      <c r="V65" s="81">
        <v>0.11604222691206267</v>
      </c>
    </row>
    <row r="66" spans="1:22" x14ac:dyDescent="0.3">
      <c r="A66" s="9"/>
      <c r="B66" s="120" t="s">
        <v>193</v>
      </c>
      <c r="C66" s="87">
        <v>-5.3615727922795564E-3</v>
      </c>
      <c r="D66" s="88">
        <v>1.6216620773922941E-2</v>
      </c>
      <c r="E66" s="87">
        <v>7.0961598824905492E-2</v>
      </c>
      <c r="F66" s="88">
        <v>-4.5380975687818403E-2</v>
      </c>
      <c r="G66" s="87">
        <v>-2.4913648832441959E-2</v>
      </c>
      <c r="H66" s="114" t="e">
        <v>#N/A</v>
      </c>
      <c r="I66" s="87">
        <v>2.2340844573527363E-3</v>
      </c>
      <c r="J66" s="180"/>
      <c r="K66" s="87">
        <v>1.3489597468751668E-2</v>
      </c>
      <c r="M66" s="8"/>
      <c r="N66" s="120" t="s">
        <v>193</v>
      </c>
      <c r="O66" s="214">
        <v>1.0916308406396791E-3</v>
      </c>
      <c r="P66" s="88">
        <v>2</v>
      </c>
      <c r="Q66" s="87">
        <v>6.3912591836676746E-3</v>
      </c>
      <c r="R66" s="88">
        <v>-1.4008564411119417E-2</v>
      </c>
      <c r="S66" s="87">
        <v>-7.5901735707259999E-3</v>
      </c>
      <c r="T66" s="88">
        <v>4.1997652539188968E-2</v>
      </c>
      <c r="U66" s="180"/>
      <c r="V66" s="87">
        <v>1.3489597468751668E-2</v>
      </c>
    </row>
    <row r="67" spans="1:22" x14ac:dyDescent="0.3">
      <c r="M67" s="223"/>
    </row>
  </sheetData>
  <mergeCells count="4">
    <mergeCell ref="A4:A33"/>
    <mergeCell ref="M4:M33"/>
    <mergeCell ref="A36:A65"/>
    <mergeCell ref="M36:M65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66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C1D5-DF91-483E-A27C-CF3D273A8B78}">
  <sheetPr codeName="Sheet10">
    <pageSetUpPr fitToPage="1"/>
  </sheetPr>
  <dimension ref="A1:X374"/>
  <sheetViews>
    <sheetView zoomScale="85" zoomScaleNormal="85" workbookViewId="0">
      <pane ySplit="2" topLeftCell="A336" activePane="bottomLeft" state="frozen"/>
      <selection activeCell="L375" sqref="L375"/>
      <selection pane="bottomLeft" activeCell="L375" sqref="L375"/>
    </sheetView>
  </sheetViews>
  <sheetFormatPr baseColWidth="10" defaultColWidth="11.453125" defaultRowHeight="13" x14ac:dyDescent="0.3"/>
  <cols>
    <col min="1" max="1" width="7.54296875" style="13" bestFit="1" customWidth="1"/>
    <col min="2" max="6" width="7.7265625" style="7" customWidth="1"/>
    <col min="7" max="8" width="9.1796875" style="7" customWidth="1"/>
    <col min="9" max="9" width="4.1796875" style="7" bestFit="1" customWidth="1"/>
    <col min="10" max="12" width="7.7265625" style="7" customWidth="1"/>
    <col min="13" max="13" width="11.453125" style="7" customWidth="1"/>
    <col min="14" max="14" width="7.54296875" style="13" bestFit="1" customWidth="1"/>
    <col min="15" max="19" width="7.7265625" style="7" customWidth="1"/>
    <col min="20" max="21" width="9.1796875" style="7" customWidth="1"/>
    <col min="22" max="22" width="3.7265625" style="7" customWidth="1"/>
    <col min="23" max="24" width="8.7265625" style="7" customWidth="1"/>
    <col min="25" max="16384" width="11.453125" style="7"/>
  </cols>
  <sheetData>
    <row r="1" spans="1:24" ht="171.5" x14ac:dyDescent="0.25">
      <c r="A1" s="16" t="s">
        <v>64</v>
      </c>
      <c r="B1" s="163" t="s">
        <v>157</v>
      </c>
      <c r="C1" s="163" t="s">
        <v>165</v>
      </c>
      <c r="D1" s="163" t="s">
        <v>158</v>
      </c>
      <c r="E1" s="112" t="s">
        <v>160</v>
      </c>
      <c r="F1" s="112" t="s">
        <v>162</v>
      </c>
      <c r="G1" s="112" t="s">
        <v>140</v>
      </c>
      <c r="H1" s="112" t="s">
        <v>142</v>
      </c>
      <c r="J1" s="163" t="s">
        <v>144</v>
      </c>
      <c r="K1" s="112" t="s">
        <v>146</v>
      </c>
      <c r="L1" s="119"/>
      <c r="N1" s="16" t="s">
        <v>116</v>
      </c>
      <c r="O1" s="163" t="s">
        <v>126</v>
      </c>
      <c r="P1" s="163" t="s">
        <v>127</v>
      </c>
      <c r="Q1" s="163" t="s">
        <v>128</v>
      </c>
      <c r="R1" s="163" t="s">
        <v>129</v>
      </c>
      <c r="S1" s="163" t="s">
        <v>130</v>
      </c>
      <c r="T1" s="112" t="s">
        <v>131</v>
      </c>
      <c r="U1" s="112" t="s">
        <v>132</v>
      </c>
      <c r="W1" s="163" t="s">
        <v>123</v>
      </c>
      <c r="X1" s="112" t="s">
        <v>125</v>
      </c>
    </row>
    <row r="2" spans="1:24" s="5" customFormat="1" ht="186.5" x14ac:dyDescent="0.25">
      <c r="A2" s="16" t="s">
        <v>65</v>
      </c>
      <c r="B2" s="163" t="s">
        <v>156</v>
      </c>
      <c r="C2" s="163" t="s">
        <v>164</v>
      </c>
      <c r="D2" s="16" t="s">
        <v>159</v>
      </c>
      <c r="E2" s="112" t="s">
        <v>161</v>
      </c>
      <c r="F2" s="112" t="s">
        <v>163</v>
      </c>
      <c r="G2" s="112" t="s">
        <v>141</v>
      </c>
      <c r="H2" s="112" t="s">
        <v>143</v>
      </c>
      <c r="J2" s="163" t="s">
        <v>145</v>
      </c>
      <c r="K2" s="112" t="s">
        <v>147</v>
      </c>
      <c r="L2" s="119"/>
      <c r="N2" s="16" t="s">
        <v>115</v>
      </c>
      <c r="O2" s="163" t="s">
        <v>133</v>
      </c>
      <c r="P2" s="163" t="s">
        <v>134</v>
      </c>
      <c r="Q2" s="163" t="s">
        <v>135</v>
      </c>
      <c r="R2" s="163" t="s">
        <v>136</v>
      </c>
      <c r="S2" s="163" t="s">
        <v>137</v>
      </c>
      <c r="T2" s="112" t="s">
        <v>138</v>
      </c>
      <c r="U2" s="112" t="s">
        <v>139</v>
      </c>
      <c r="W2" s="163" t="s">
        <v>122</v>
      </c>
      <c r="X2" s="112" t="s">
        <v>124</v>
      </c>
    </row>
    <row r="3" spans="1:24" x14ac:dyDescent="0.3">
      <c r="A3" s="10" t="s">
        <v>9</v>
      </c>
      <c r="B3" s="6">
        <v>240.74323436597516</v>
      </c>
      <c r="C3" s="6">
        <v>83.246364021725384</v>
      </c>
      <c r="D3" s="6">
        <v>20.52303054791906</v>
      </c>
      <c r="E3" s="6">
        <v>48.826719947248257</v>
      </c>
      <c r="F3" s="6">
        <v>17.80681161827372</v>
      </c>
      <c r="G3" s="6">
        <v>37.960183342050918</v>
      </c>
      <c r="H3" s="105" t="e">
        <v>#N/A</v>
      </c>
      <c r="J3" s="6">
        <v>449.10634384319246</v>
      </c>
      <c r="K3" s="6">
        <v>411.14616050114154</v>
      </c>
      <c r="N3" s="10" t="s">
        <v>9</v>
      </c>
      <c r="O3" s="6">
        <v>4008</v>
      </c>
      <c r="P3" s="6">
        <v>1268</v>
      </c>
      <c r="Q3" s="6">
        <v>677</v>
      </c>
      <c r="R3" s="6">
        <v>794</v>
      </c>
      <c r="S3" s="6">
        <v>417</v>
      </c>
      <c r="T3" s="6">
        <v>679</v>
      </c>
      <c r="U3" s="105" t="e">
        <v>#N/A</v>
      </c>
      <c r="W3" s="6">
        <v>7843</v>
      </c>
      <c r="X3" s="6">
        <v>7164</v>
      </c>
    </row>
    <row r="4" spans="1:24" x14ac:dyDescent="0.3">
      <c r="A4" s="11" t="s">
        <v>10</v>
      </c>
      <c r="B4" s="8">
        <v>210.98217893450405</v>
      </c>
      <c r="C4" s="8">
        <v>81.9040205850783</v>
      </c>
      <c r="D4" s="8">
        <v>21.616315360226476</v>
      </c>
      <c r="E4" s="8">
        <v>46.926244239574217</v>
      </c>
      <c r="F4" s="8">
        <v>20.12895421158704</v>
      </c>
      <c r="G4" s="8">
        <v>47.149348411870136</v>
      </c>
      <c r="H4" s="106" t="e">
        <v>#N/A</v>
      </c>
      <c r="J4" s="8">
        <v>428.70706174284021</v>
      </c>
      <c r="K4" s="8">
        <v>381.55771333097005</v>
      </c>
      <c r="L4" s="97"/>
      <c r="N4" s="11" t="s">
        <v>10</v>
      </c>
      <c r="O4" s="8">
        <v>3659</v>
      </c>
      <c r="P4" s="8">
        <v>1235</v>
      </c>
      <c r="Q4" s="8">
        <v>711</v>
      </c>
      <c r="R4" s="8">
        <v>786</v>
      </c>
      <c r="S4" s="8">
        <v>422</v>
      </c>
      <c r="T4" s="8">
        <v>826</v>
      </c>
      <c r="U4" s="106" t="e">
        <v>#N/A</v>
      </c>
      <c r="W4" s="8">
        <v>7639</v>
      </c>
      <c r="X4" s="8">
        <v>6813</v>
      </c>
    </row>
    <row r="5" spans="1:24" x14ac:dyDescent="0.3">
      <c r="A5" s="11" t="s">
        <v>11</v>
      </c>
      <c r="B5" s="8">
        <v>262.22177050513261</v>
      </c>
      <c r="C5" s="8">
        <v>122.58334800036688</v>
      </c>
      <c r="D5" s="8">
        <v>29.127489160855628</v>
      </c>
      <c r="E5" s="8">
        <v>55.404202786819006</v>
      </c>
      <c r="F5" s="8">
        <v>24.46709089511873</v>
      </c>
      <c r="G5" s="8">
        <v>83.069120151512521</v>
      </c>
      <c r="H5" s="106" t="e">
        <v>#N/A</v>
      </c>
      <c r="J5" s="8">
        <v>576.87302149980542</v>
      </c>
      <c r="K5" s="8">
        <v>493.80390134829292</v>
      </c>
      <c r="N5" s="11" t="s">
        <v>11</v>
      </c>
      <c r="O5" s="8">
        <v>4339</v>
      </c>
      <c r="P5" s="8">
        <v>1762</v>
      </c>
      <c r="Q5" s="8">
        <v>904</v>
      </c>
      <c r="R5" s="8">
        <v>856</v>
      </c>
      <c r="S5" s="8">
        <v>522</v>
      </c>
      <c r="T5" s="8">
        <v>1440</v>
      </c>
      <c r="U5" s="106" t="e">
        <v>#N/A</v>
      </c>
      <c r="W5" s="8">
        <v>9823</v>
      </c>
      <c r="X5" s="8">
        <v>8383</v>
      </c>
    </row>
    <row r="6" spans="1:24" x14ac:dyDescent="0.3">
      <c r="A6" s="11" t="s">
        <v>12</v>
      </c>
      <c r="B6" s="8">
        <v>299.90158627066501</v>
      </c>
      <c r="C6" s="8">
        <v>183.39162962724251</v>
      </c>
      <c r="D6" s="8">
        <v>42.712054318429146</v>
      </c>
      <c r="E6" s="8">
        <v>66.584200754092109</v>
      </c>
      <c r="F6" s="8">
        <v>28.730859521218445</v>
      </c>
      <c r="G6" s="8">
        <v>185.64746070267898</v>
      </c>
      <c r="H6" s="106" t="e">
        <v>#N/A</v>
      </c>
      <c r="J6" s="8">
        <v>806.9677911943262</v>
      </c>
      <c r="K6" s="8">
        <v>621.32033049164716</v>
      </c>
      <c r="N6" s="11" t="s">
        <v>12</v>
      </c>
      <c r="O6" s="8">
        <v>4922</v>
      </c>
      <c r="P6" s="8">
        <v>2719</v>
      </c>
      <c r="Q6" s="8">
        <v>1334</v>
      </c>
      <c r="R6" s="8">
        <v>1045</v>
      </c>
      <c r="S6" s="8">
        <v>601</v>
      </c>
      <c r="T6" s="8">
        <v>3309</v>
      </c>
      <c r="U6" s="106" t="e">
        <v>#N/A</v>
      </c>
      <c r="W6" s="8">
        <v>13930</v>
      </c>
      <c r="X6" s="8">
        <v>10621</v>
      </c>
    </row>
    <row r="7" spans="1:24" x14ac:dyDescent="0.3">
      <c r="A7" s="11" t="s">
        <v>13</v>
      </c>
      <c r="B7" s="8">
        <v>345.01820777939457</v>
      </c>
      <c r="C7" s="8">
        <v>279.94615752641926</v>
      </c>
      <c r="D7" s="8">
        <v>58.304557026665904</v>
      </c>
      <c r="E7" s="8">
        <v>78.730983467980835</v>
      </c>
      <c r="F7" s="8">
        <v>44.422519639364502</v>
      </c>
      <c r="G7" s="8">
        <v>246.62926779689587</v>
      </c>
      <c r="H7" s="106" t="e">
        <v>#N/A</v>
      </c>
      <c r="J7" s="8">
        <v>1053.0516932367209</v>
      </c>
      <c r="K7" s="8">
        <v>806.42242543982502</v>
      </c>
      <c r="N7" s="11" t="s">
        <v>13</v>
      </c>
      <c r="O7" s="8">
        <v>5689</v>
      </c>
      <c r="P7" s="8">
        <v>4068</v>
      </c>
      <c r="Q7" s="8">
        <v>1839</v>
      </c>
      <c r="R7" s="8">
        <v>1163</v>
      </c>
      <c r="S7" s="8">
        <v>863</v>
      </c>
      <c r="T7" s="8">
        <v>4260</v>
      </c>
      <c r="U7" s="106" t="e">
        <v>#N/A</v>
      </c>
      <c r="W7" s="8">
        <v>17882</v>
      </c>
      <c r="X7" s="8">
        <v>13622</v>
      </c>
    </row>
    <row r="8" spans="1:24" x14ac:dyDescent="0.3">
      <c r="A8" s="11" t="s">
        <v>14</v>
      </c>
      <c r="B8" s="8">
        <v>409.49531357291414</v>
      </c>
      <c r="C8" s="8">
        <v>357.61119883787518</v>
      </c>
      <c r="D8" s="8">
        <v>73.153379160582944</v>
      </c>
      <c r="E8" s="8">
        <v>89.588719853048715</v>
      </c>
      <c r="F8" s="8">
        <v>47.05019100196084</v>
      </c>
      <c r="G8" s="8">
        <v>265.64270114700332</v>
      </c>
      <c r="H8" s="106" t="e">
        <v>#N/A</v>
      </c>
      <c r="J8" s="8">
        <v>1242.5415035733852</v>
      </c>
      <c r="K8" s="8">
        <v>976.89880242638185</v>
      </c>
      <c r="N8" s="11" t="s">
        <v>14</v>
      </c>
      <c r="O8" s="8">
        <v>6518</v>
      </c>
      <c r="P8" s="8">
        <v>5242</v>
      </c>
      <c r="Q8" s="8">
        <v>2173</v>
      </c>
      <c r="R8" s="8">
        <v>1330</v>
      </c>
      <c r="S8" s="8">
        <v>944</v>
      </c>
      <c r="T8" s="8">
        <v>4480</v>
      </c>
      <c r="U8" s="106" t="e">
        <v>#N/A</v>
      </c>
      <c r="W8" s="8">
        <v>20687</v>
      </c>
      <c r="X8" s="8">
        <v>16207</v>
      </c>
    </row>
    <row r="9" spans="1:24" x14ac:dyDescent="0.3">
      <c r="A9" s="11" t="s">
        <v>15</v>
      </c>
      <c r="B9" s="8">
        <v>352.23190935029584</v>
      </c>
      <c r="C9" s="8">
        <v>262.76713625963379</v>
      </c>
      <c r="D9" s="8">
        <v>56.147883361138724</v>
      </c>
      <c r="E9" s="8">
        <v>82.969962741603226</v>
      </c>
      <c r="F9" s="8">
        <v>46.62877200984633</v>
      </c>
      <c r="G9" s="8">
        <v>208.6519798016356</v>
      </c>
      <c r="H9" s="106" t="e">
        <v>#N/A</v>
      </c>
      <c r="J9" s="8">
        <v>1009.3976435241535</v>
      </c>
      <c r="K9" s="8">
        <v>800.74566372251797</v>
      </c>
      <c r="N9" s="11" t="s">
        <v>15</v>
      </c>
      <c r="O9" s="8">
        <v>5661</v>
      </c>
      <c r="P9" s="8">
        <v>3851</v>
      </c>
      <c r="Q9" s="8">
        <v>1733</v>
      </c>
      <c r="R9" s="8">
        <v>1216</v>
      </c>
      <c r="S9" s="8">
        <v>907</v>
      </c>
      <c r="T9" s="8">
        <v>3515</v>
      </c>
      <c r="U9" s="106" t="e">
        <v>#N/A</v>
      </c>
      <c r="W9" s="8">
        <v>16883</v>
      </c>
      <c r="X9" s="8">
        <v>13368</v>
      </c>
    </row>
    <row r="10" spans="1:24" x14ac:dyDescent="0.3">
      <c r="A10" s="11" t="s">
        <v>16</v>
      </c>
      <c r="B10" s="8">
        <v>289.14300729550644</v>
      </c>
      <c r="C10" s="8">
        <v>191.99353493687391</v>
      </c>
      <c r="D10" s="8">
        <v>43.207841367975625</v>
      </c>
      <c r="E10" s="8">
        <v>63.361584932039989</v>
      </c>
      <c r="F10" s="8">
        <v>35.200880517799995</v>
      </c>
      <c r="G10" s="8">
        <v>140.95225818606391</v>
      </c>
      <c r="H10" s="106" t="e">
        <v>#N/A</v>
      </c>
      <c r="J10" s="8">
        <v>763.85910723625989</v>
      </c>
      <c r="K10" s="8">
        <v>622.906849050196</v>
      </c>
      <c r="N10" s="11" t="s">
        <v>16</v>
      </c>
      <c r="O10" s="8">
        <v>4588</v>
      </c>
      <c r="P10" s="8">
        <v>2862</v>
      </c>
      <c r="Q10" s="8">
        <v>1338</v>
      </c>
      <c r="R10" s="8">
        <v>919</v>
      </c>
      <c r="S10" s="8">
        <v>687</v>
      </c>
      <c r="T10" s="8">
        <v>2429</v>
      </c>
      <c r="U10" s="106" t="e">
        <v>#N/A</v>
      </c>
      <c r="W10" s="8">
        <v>12823</v>
      </c>
      <c r="X10" s="8">
        <v>10394</v>
      </c>
    </row>
    <row r="11" spans="1:24" x14ac:dyDescent="0.3">
      <c r="A11" s="11" t="s">
        <v>17</v>
      </c>
      <c r="B11" s="8">
        <v>332.79705700807386</v>
      </c>
      <c r="C11" s="8">
        <v>183.01978934008264</v>
      </c>
      <c r="D11" s="8">
        <v>40.084382955832808</v>
      </c>
      <c r="E11" s="8">
        <v>70.897548085146468</v>
      </c>
      <c r="F11" s="8">
        <v>37.952498642782949</v>
      </c>
      <c r="G11" s="8">
        <v>114.94822743735111</v>
      </c>
      <c r="H11" s="106" t="e">
        <v>#N/A</v>
      </c>
      <c r="J11" s="8">
        <v>779.69950346926987</v>
      </c>
      <c r="K11" s="8">
        <v>664.75127603191879</v>
      </c>
      <c r="N11" s="11" t="s">
        <v>17</v>
      </c>
      <c r="O11" s="8">
        <v>5272</v>
      </c>
      <c r="P11" s="8">
        <v>2736</v>
      </c>
      <c r="Q11" s="8">
        <v>1277</v>
      </c>
      <c r="R11" s="8">
        <v>1089</v>
      </c>
      <c r="S11" s="8">
        <v>795</v>
      </c>
      <c r="T11" s="8">
        <v>1971</v>
      </c>
      <c r="U11" s="106" t="e">
        <v>#N/A</v>
      </c>
      <c r="W11" s="8">
        <v>13140</v>
      </c>
      <c r="X11" s="8">
        <v>11169</v>
      </c>
    </row>
    <row r="12" spans="1:24" x14ac:dyDescent="0.3">
      <c r="A12" s="11" t="s">
        <v>18</v>
      </c>
      <c r="B12" s="8">
        <v>227.98767473394827</v>
      </c>
      <c r="C12" s="8">
        <v>131.25962136743027</v>
      </c>
      <c r="D12" s="8">
        <v>37.630237060577741</v>
      </c>
      <c r="E12" s="8">
        <v>50.81817257851408</v>
      </c>
      <c r="F12" s="8">
        <v>29.276225275719572</v>
      </c>
      <c r="G12" s="8">
        <v>89.291247623320828</v>
      </c>
      <c r="H12" s="106" t="e">
        <v>#N/A</v>
      </c>
      <c r="J12" s="8">
        <v>566.26317863951078</v>
      </c>
      <c r="K12" s="8">
        <v>476.97193101618996</v>
      </c>
      <c r="N12" s="11" t="s">
        <v>18</v>
      </c>
      <c r="O12" s="8">
        <v>3633</v>
      </c>
      <c r="P12" s="8">
        <v>1986</v>
      </c>
      <c r="Q12" s="8">
        <v>1346</v>
      </c>
      <c r="R12" s="8">
        <v>755</v>
      </c>
      <c r="S12" s="8">
        <v>556</v>
      </c>
      <c r="T12" s="8">
        <v>1581</v>
      </c>
      <c r="U12" s="106" t="e">
        <v>#N/A</v>
      </c>
      <c r="W12" s="8">
        <v>9857</v>
      </c>
      <c r="X12" s="8">
        <v>8276</v>
      </c>
    </row>
    <row r="13" spans="1:24" x14ac:dyDescent="0.3">
      <c r="A13" s="11" t="s">
        <v>19</v>
      </c>
      <c r="B13" s="8">
        <v>196.75309061252011</v>
      </c>
      <c r="C13" s="8">
        <v>84.234219717946743</v>
      </c>
      <c r="D13" s="8">
        <v>29.499329448015487</v>
      </c>
      <c r="E13" s="8">
        <v>40.852852882629854</v>
      </c>
      <c r="F13" s="8">
        <v>24.59103765750535</v>
      </c>
      <c r="G13" s="8">
        <v>69.087925354301817</v>
      </c>
      <c r="H13" s="106" t="e">
        <v>#N/A</v>
      </c>
      <c r="J13" s="8">
        <v>445.01845567291934</v>
      </c>
      <c r="K13" s="8">
        <v>375.93053031861751</v>
      </c>
      <c r="N13" s="11" t="s">
        <v>19</v>
      </c>
      <c r="O13" s="8">
        <v>3224</v>
      </c>
      <c r="P13" s="8">
        <v>1310</v>
      </c>
      <c r="Q13" s="8">
        <v>984</v>
      </c>
      <c r="R13" s="8">
        <v>649</v>
      </c>
      <c r="S13" s="8">
        <v>496</v>
      </c>
      <c r="T13" s="8">
        <v>1173</v>
      </c>
      <c r="U13" s="106" t="e">
        <v>#N/A</v>
      </c>
      <c r="W13" s="8">
        <v>7836</v>
      </c>
      <c r="X13" s="8">
        <v>6663</v>
      </c>
    </row>
    <row r="14" spans="1:24" x14ac:dyDescent="0.3">
      <c r="A14" s="12" t="s">
        <v>20</v>
      </c>
      <c r="B14" s="9">
        <v>296.72854915356754</v>
      </c>
      <c r="C14" s="9">
        <v>92.588231502804916</v>
      </c>
      <c r="D14" s="9">
        <v>28.879595636082389</v>
      </c>
      <c r="E14" s="9">
        <v>63.113691407266749</v>
      </c>
      <c r="F14" s="9">
        <v>30.466114194631121</v>
      </c>
      <c r="G14" s="9">
        <v>88.324462876705198</v>
      </c>
      <c r="H14" s="107" t="e">
        <v>#N/A</v>
      </c>
      <c r="J14" s="9">
        <v>600.10064477105789</v>
      </c>
      <c r="K14" s="8">
        <v>511.7761818943527</v>
      </c>
      <c r="N14" s="12" t="s">
        <v>20</v>
      </c>
      <c r="O14" s="9">
        <v>4729</v>
      </c>
      <c r="P14" s="9">
        <v>1420</v>
      </c>
      <c r="Q14" s="9">
        <v>959</v>
      </c>
      <c r="R14" s="9">
        <v>907</v>
      </c>
      <c r="S14" s="9">
        <v>611</v>
      </c>
      <c r="T14" s="9">
        <v>1417</v>
      </c>
      <c r="U14" s="107" t="e">
        <v>#N/A</v>
      </c>
      <c r="W14" s="9">
        <v>10043</v>
      </c>
      <c r="X14" s="9">
        <v>8626</v>
      </c>
    </row>
    <row r="15" spans="1:24" x14ac:dyDescent="0.3">
      <c r="A15" s="10" t="s">
        <v>21</v>
      </c>
      <c r="B15" s="6">
        <v>258.30505281371546</v>
      </c>
      <c r="C15" s="6">
        <v>69.881184633576183</v>
      </c>
      <c r="D15" s="6">
        <v>23.252412623729857</v>
      </c>
      <c r="E15" s="6">
        <v>53.396265236155763</v>
      </c>
      <c r="F15" s="6">
        <v>23.723410320799012</v>
      </c>
      <c r="G15" s="6">
        <v>87.456835539998863</v>
      </c>
      <c r="H15" s="105" t="e">
        <v>#N/A</v>
      </c>
      <c r="J15" s="6">
        <v>516.01516116797518</v>
      </c>
      <c r="K15" s="6">
        <v>428.55832562797633</v>
      </c>
      <c r="N15" s="10" t="s">
        <v>21</v>
      </c>
      <c r="O15" s="6">
        <v>4110</v>
      </c>
      <c r="P15" s="6">
        <v>1046</v>
      </c>
      <c r="Q15" s="6">
        <v>770</v>
      </c>
      <c r="R15" s="6">
        <v>794</v>
      </c>
      <c r="S15" s="6">
        <v>490</v>
      </c>
      <c r="T15" s="6">
        <v>1468</v>
      </c>
      <c r="U15" s="105" t="e">
        <v>#N/A</v>
      </c>
      <c r="W15" s="6">
        <v>8678</v>
      </c>
      <c r="X15" s="6">
        <v>7210</v>
      </c>
    </row>
    <row r="16" spans="1:24" x14ac:dyDescent="0.3">
      <c r="A16" s="11" t="s">
        <v>10</v>
      </c>
      <c r="B16" s="8">
        <v>253.64465454797855</v>
      </c>
      <c r="C16" s="8">
        <v>78.68140476302618</v>
      </c>
      <c r="D16" s="8">
        <v>22.285627877114223</v>
      </c>
      <c r="E16" s="8">
        <v>57.957506091983369</v>
      </c>
      <c r="F16" s="8">
        <v>23.64904226336704</v>
      </c>
      <c r="G16" s="8">
        <v>97.967520990384216</v>
      </c>
      <c r="H16" s="106" t="e">
        <v>#N/A</v>
      </c>
      <c r="J16" s="8">
        <v>534.18575653385358</v>
      </c>
      <c r="K16" s="8">
        <v>436.21823554346935</v>
      </c>
      <c r="N16" s="11" t="s">
        <v>10</v>
      </c>
      <c r="O16" s="8">
        <v>4070</v>
      </c>
      <c r="P16" s="8">
        <v>1134</v>
      </c>
      <c r="Q16" s="8">
        <v>790</v>
      </c>
      <c r="R16" s="8">
        <v>870</v>
      </c>
      <c r="S16" s="8">
        <v>497</v>
      </c>
      <c r="T16" s="8">
        <v>1664</v>
      </c>
      <c r="U16" s="106" t="e">
        <v>#N/A</v>
      </c>
      <c r="W16" s="8">
        <v>9025</v>
      </c>
      <c r="X16" s="8">
        <v>7361</v>
      </c>
    </row>
    <row r="17" spans="1:24" x14ac:dyDescent="0.3">
      <c r="A17" s="11" t="s">
        <v>11</v>
      </c>
      <c r="B17" s="8">
        <v>280.16926169871516</v>
      </c>
      <c r="C17" s="8">
        <v>106.74295176735689</v>
      </c>
      <c r="D17" s="8">
        <v>30.069484554993938</v>
      </c>
      <c r="E17" s="8">
        <v>66.212360466932239</v>
      </c>
      <c r="F17" s="8">
        <v>29.32580398067422</v>
      </c>
      <c r="G17" s="8">
        <v>175.85566647413603</v>
      </c>
      <c r="H17" s="106" t="e">
        <v>#N/A</v>
      </c>
      <c r="J17" s="8">
        <v>688.3755289428085</v>
      </c>
      <c r="K17" s="8">
        <v>512.5198624686725</v>
      </c>
      <c r="N17" s="11" t="s">
        <v>11</v>
      </c>
      <c r="O17" s="8">
        <v>4468</v>
      </c>
      <c r="P17" s="8">
        <v>1521</v>
      </c>
      <c r="Q17" s="8">
        <v>1023</v>
      </c>
      <c r="R17" s="8">
        <v>966</v>
      </c>
      <c r="S17" s="8">
        <v>600</v>
      </c>
      <c r="T17" s="8">
        <v>2985</v>
      </c>
      <c r="U17" s="106" t="e">
        <v>#N/A</v>
      </c>
      <c r="W17" s="8">
        <v>11563</v>
      </c>
      <c r="X17" s="8">
        <v>8578</v>
      </c>
    </row>
    <row r="18" spans="1:24" x14ac:dyDescent="0.3">
      <c r="A18" s="11" t="s">
        <v>12</v>
      </c>
      <c r="B18" s="8">
        <v>329.02907543152065</v>
      </c>
      <c r="C18" s="8">
        <v>155.10697845061588</v>
      </c>
      <c r="D18" s="8">
        <v>47.446820641598023</v>
      </c>
      <c r="E18" s="8">
        <v>76.698256564840264</v>
      </c>
      <c r="F18" s="8">
        <v>38.894494036921259</v>
      </c>
      <c r="G18" s="8">
        <v>433.41703871353178</v>
      </c>
      <c r="H18" s="106" t="e">
        <v>#N/A</v>
      </c>
      <c r="J18" s="8">
        <v>1080.5926638390279</v>
      </c>
      <c r="K18" s="8">
        <v>647.17562512549603</v>
      </c>
      <c r="N18" s="11" t="s">
        <v>12</v>
      </c>
      <c r="O18" s="8">
        <v>5263</v>
      </c>
      <c r="P18" s="8">
        <v>2285</v>
      </c>
      <c r="Q18" s="8">
        <v>1683</v>
      </c>
      <c r="R18" s="8">
        <v>1156</v>
      </c>
      <c r="S18" s="8">
        <v>762</v>
      </c>
      <c r="T18" s="8">
        <v>7347</v>
      </c>
      <c r="U18" s="106" t="e">
        <v>#N/A</v>
      </c>
      <c r="W18" s="8">
        <v>18496</v>
      </c>
      <c r="X18" s="8">
        <v>11149</v>
      </c>
    </row>
    <row r="19" spans="1:24" x14ac:dyDescent="0.3">
      <c r="A19" s="11" t="s">
        <v>13</v>
      </c>
      <c r="B19" s="8">
        <v>338.15155714317586</v>
      </c>
      <c r="C19" s="8">
        <v>183.83783797183435</v>
      </c>
      <c r="D19" s="8">
        <v>54.486996745158017</v>
      </c>
      <c r="E19" s="8">
        <v>77.665041311455909</v>
      </c>
      <c r="F19" s="8">
        <v>38.547443102238724</v>
      </c>
      <c r="G19" s="8">
        <v>505.95068406218161</v>
      </c>
      <c r="H19" s="106" t="e">
        <v>#N/A</v>
      </c>
      <c r="J19" s="8">
        <v>1198.6395603360445</v>
      </c>
      <c r="K19" s="8">
        <v>692.68887627386289</v>
      </c>
      <c r="N19" s="11" t="s">
        <v>13</v>
      </c>
      <c r="O19" s="8">
        <v>5224</v>
      </c>
      <c r="P19" s="8">
        <v>2710</v>
      </c>
      <c r="Q19" s="8">
        <v>1879</v>
      </c>
      <c r="R19" s="8">
        <v>1121</v>
      </c>
      <c r="S19" s="8">
        <v>797</v>
      </c>
      <c r="T19" s="8">
        <v>8210</v>
      </c>
      <c r="U19" s="106" t="e">
        <v>#N/A</v>
      </c>
      <c r="W19" s="8">
        <v>19941</v>
      </c>
      <c r="X19" s="8">
        <v>11731</v>
      </c>
    </row>
    <row r="20" spans="1:24" x14ac:dyDescent="0.3">
      <c r="A20" s="11" t="s">
        <v>14</v>
      </c>
      <c r="B20" s="8">
        <v>442.16768013802709</v>
      </c>
      <c r="C20" s="8">
        <v>310.70974395077826</v>
      </c>
      <c r="D20" s="8">
        <v>84.184641012992103</v>
      </c>
      <c r="E20" s="8">
        <v>107.13958140699407</v>
      </c>
      <c r="F20" s="8">
        <v>61.998170545787175</v>
      </c>
      <c r="G20" s="8">
        <v>715.76776343025142</v>
      </c>
      <c r="H20" s="106" t="e">
        <v>#N/A</v>
      </c>
      <c r="J20" s="8">
        <v>1721.9675804848303</v>
      </c>
      <c r="K20" s="8">
        <v>1006.1998170545788</v>
      </c>
      <c r="N20" s="11" t="s">
        <v>14</v>
      </c>
      <c r="O20" s="8">
        <v>6829</v>
      </c>
      <c r="P20" s="8">
        <v>4513</v>
      </c>
      <c r="Q20" s="8">
        <v>2734</v>
      </c>
      <c r="R20" s="8">
        <v>1519</v>
      </c>
      <c r="S20" s="8">
        <v>1160</v>
      </c>
      <c r="T20" s="8">
        <v>11520</v>
      </c>
      <c r="U20" s="106" t="e">
        <v>#N/A</v>
      </c>
      <c r="W20" s="8">
        <v>28275</v>
      </c>
      <c r="X20" s="8">
        <v>16755</v>
      </c>
    </row>
    <row r="21" spans="1:24" x14ac:dyDescent="0.3">
      <c r="A21" s="11" t="s">
        <v>15</v>
      </c>
      <c r="B21" s="8">
        <v>417.71295982808624</v>
      </c>
      <c r="C21" s="8">
        <v>280.16313958564746</v>
      </c>
      <c r="D21" s="8">
        <v>76.503573602053237</v>
      </c>
      <c r="E21" s="8">
        <v>98.017689645955201</v>
      </c>
      <c r="F21" s="8">
        <v>60.864726982466493</v>
      </c>
      <c r="G21" s="8">
        <v>530.04431418921683</v>
      </c>
      <c r="H21" s="106" t="e">
        <v>#N/A</v>
      </c>
      <c r="J21" s="8">
        <v>1463.3043215278174</v>
      </c>
      <c r="K21" s="8">
        <v>933.26000733860053</v>
      </c>
      <c r="N21" s="11" t="s">
        <v>15</v>
      </c>
      <c r="O21" s="8">
        <v>6326.3522362243639</v>
      </c>
      <c r="P21" s="8">
        <v>4020.7737830491719</v>
      </c>
      <c r="Q21" s="8">
        <v>2465.2781072399307</v>
      </c>
      <c r="R21" s="8">
        <v>1385.1685198912774</v>
      </c>
      <c r="S21" s="8">
        <v>1140</v>
      </c>
      <c r="T21" s="8">
        <v>8556.0705460835197</v>
      </c>
      <c r="U21" s="106" t="e">
        <v>#N/A</v>
      </c>
      <c r="W21" s="8">
        <v>23893.643192488264</v>
      </c>
      <c r="X21" s="8">
        <v>15337.572646404744</v>
      </c>
    </row>
    <row r="22" spans="1:24" x14ac:dyDescent="0.3">
      <c r="A22" s="11" t="s">
        <v>16</v>
      </c>
      <c r="B22" s="8">
        <v>304.11684785458647</v>
      </c>
      <c r="C22" s="8">
        <v>187.29805783050836</v>
      </c>
      <c r="D22" s="8">
        <v>50.769148773680271</v>
      </c>
      <c r="E22" s="8">
        <v>71.316055281781516</v>
      </c>
      <c r="F22" s="8">
        <v>43.33389522532282</v>
      </c>
      <c r="G22" s="8">
        <v>323.75466778739963</v>
      </c>
      <c r="H22" s="106" t="e">
        <v>#N/A</v>
      </c>
      <c r="J22" s="8">
        <v>980.58869754263139</v>
      </c>
      <c r="K22" s="8">
        <v>656.83402975523177</v>
      </c>
      <c r="N22" s="11" t="s">
        <v>16</v>
      </c>
      <c r="O22" s="8">
        <v>4378.2544177921118</v>
      </c>
      <c r="P22" s="8">
        <v>2678.8290331250419</v>
      </c>
      <c r="Q22" s="8">
        <v>1626.4304911644156</v>
      </c>
      <c r="R22" s="8">
        <v>960.89390579856217</v>
      </c>
      <c r="S22" s="8">
        <v>692.26170798898067</v>
      </c>
      <c r="T22" s="8">
        <v>5223.6141906873609</v>
      </c>
      <c r="U22" s="106" t="e">
        <v>#N/A</v>
      </c>
      <c r="W22" s="8">
        <v>15560.283746556473</v>
      </c>
      <c r="X22" s="8">
        <v>10336.669555869114</v>
      </c>
    </row>
    <row r="23" spans="1:24" x14ac:dyDescent="0.3">
      <c r="A23" s="11" t="s">
        <v>17</v>
      </c>
      <c r="B23" s="8">
        <v>352.16171099354631</v>
      </c>
      <c r="C23" s="8">
        <v>177.10433393301352</v>
      </c>
      <c r="D23" s="8">
        <v>52.898356041930462</v>
      </c>
      <c r="E23" s="8">
        <v>74.118690054349628</v>
      </c>
      <c r="F23" s="8">
        <v>46.901454887096897</v>
      </c>
      <c r="G23" s="8">
        <v>273.09452270451192</v>
      </c>
      <c r="H23" s="106" t="e">
        <v>#N/A</v>
      </c>
      <c r="J23" s="8">
        <v>976.27658967920104</v>
      </c>
      <c r="K23" s="8">
        <v>703.18206697468918</v>
      </c>
      <c r="N23" s="11" t="s">
        <v>17</v>
      </c>
      <c r="O23" s="8">
        <v>5451.1844039629277</v>
      </c>
      <c r="P23" s="8">
        <v>2607.3317353787152</v>
      </c>
      <c r="Q23" s="8">
        <v>1763.3163950143814</v>
      </c>
      <c r="R23" s="8">
        <v>1118.7807606263982</v>
      </c>
      <c r="S23" s="8">
        <v>897</v>
      </c>
      <c r="T23" s="8">
        <v>4482.0824544582929</v>
      </c>
      <c r="U23" s="106" t="e">
        <v>#N/A</v>
      </c>
      <c r="W23" s="8">
        <v>16319.695749440716</v>
      </c>
      <c r="X23" s="8">
        <v>11837.613294982424</v>
      </c>
    </row>
    <row r="24" spans="1:24" x14ac:dyDescent="0.3">
      <c r="A24" s="11" t="s">
        <v>18</v>
      </c>
      <c r="B24" s="8">
        <v>339.54881259567367</v>
      </c>
      <c r="C24" s="8">
        <v>143.30878957716556</v>
      </c>
      <c r="D24" s="8">
        <v>46.603982657369009</v>
      </c>
      <c r="E24" s="8">
        <v>74.814265776563644</v>
      </c>
      <c r="F24" s="8">
        <v>50.495910996308865</v>
      </c>
      <c r="G24" s="8">
        <v>203.65872533417001</v>
      </c>
      <c r="H24" s="106" t="e">
        <v>#N/A</v>
      </c>
      <c r="J24" s="8">
        <v>858.43048693725075</v>
      </c>
      <c r="K24" s="8">
        <v>654.77176160308068</v>
      </c>
      <c r="N24" s="11" t="s">
        <v>18</v>
      </c>
      <c r="O24" s="8">
        <v>5349.3157894736842</v>
      </c>
      <c r="P24" s="8">
        <v>2127</v>
      </c>
      <c r="Q24" s="8">
        <v>1616</v>
      </c>
      <c r="R24" s="8">
        <v>1092</v>
      </c>
      <c r="S24" s="8">
        <v>980</v>
      </c>
      <c r="T24" s="8">
        <v>3410.6842105263158</v>
      </c>
      <c r="U24" s="106" t="e">
        <v>#N/A</v>
      </c>
      <c r="W24" s="8">
        <v>14575</v>
      </c>
      <c r="X24" s="8">
        <v>11164.315789473683</v>
      </c>
    </row>
    <row r="25" spans="1:24" x14ac:dyDescent="0.3">
      <c r="A25" s="11" t="s">
        <v>19</v>
      </c>
      <c r="B25" s="8">
        <v>294.94371577520025</v>
      </c>
      <c r="C25" s="8">
        <v>117.74942426728872</v>
      </c>
      <c r="D25" s="8">
        <v>38.894494036921259</v>
      </c>
      <c r="E25" s="8">
        <v>60.95701774173957</v>
      </c>
      <c r="F25" s="8">
        <v>39.439859791422386</v>
      </c>
      <c r="G25" s="8">
        <v>150.12431860267378</v>
      </c>
      <c r="H25" s="106" t="e">
        <v>#N/A</v>
      </c>
      <c r="J25" s="8">
        <v>702.10883021524592</v>
      </c>
      <c r="K25" s="8">
        <v>551.98451161257208</v>
      </c>
      <c r="N25" s="11" t="s">
        <v>19</v>
      </c>
      <c r="O25" s="8">
        <v>4547</v>
      </c>
      <c r="P25" s="8">
        <v>1696</v>
      </c>
      <c r="Q25" s="8">
        <v>1322</v>
      </c>
      <c r="R25" s="8">
        <v>914</v>
      </c>
      <c r="S25" s="8">
        <v>750</v>
      </c>
      <c r="T25" s="8">
        <v>2578</v>
      </c>
      <c r="U25" s="106" t="e">
        <v>#N/A</v>
      </c>
      <c r="W25" s="8">
        <v>11807</v>
      </c>
      <c r="X25" s="8">
        <v>9229</v>
      </c>
    </row>
    <row r="26" spans="1:24" x14ac:dyDescent="0.3">
      <c r="A26" s="12" t="s">
        <v>20</v>
      </c>
      <c r="B26" s="9">
        <v>415.7670197496771</v>
      </c>
      <c r="C26" s="9">
        <v>182.54879164301349</v>
      </c>
      <c r="D26" s="9">
        <v>45.032337710306663</v>
      </c>
      <c r="E26" s="9">
        <v>91.284311562497678</v>
      </c>
      <c r="F26" s="9">
        <v>54.313471277816753</v>
      </c>
      <c r="G26" s="9">
        <v>164.77482591677222</v>
      </c>
      <c r="H26" s="107" t="e">
        <v>#N/A</v>
      </c>
      <c r="J26" s="9">
        <v>953.72075786008395</v>
      </c>
      <c r="K26" s="9">
        <v>788.94593194331173</v>
      </c>
      <c r="N26" s="12" t="s">
        <v>20</v>
      </c>
      <c r="O26" s="9">
        <v>6475</v>
      </c>
      <c r="P26" s="9">
        <v>2692</v>
      </c>
      <c r="Q26" s="9">
        <v>1517</v>
      </c>
      <c r="R26" s="9">
        <v>1273</v>
      </c>
      <c r="S26" s="9">
        <v>1037</v>
      </c>
      <c r="T26" s="9">
        <v>2894</v>
      </c>
      <c r="U26" s="107" t="e">
        <v>#N/A</v>
      </c>
      <c r="W26" s="9">
        <v>15888</v>
      </c>
      <c r="X26" s="9">
        <v>12994</v>
      </c>
    </row>
    <row r="27" spans="1:24" x14ac:dyDescent="0.3">
      <c r="A27" s="10" t="s">
        <v>22</v>
      </c>
      <c r="B27" s="6">
        <v>275.88552644980234</v>
      </c>
      <c r="C27" s="6">
        <v>107.39181239178001</v>
      </c>
      <c r="D27" s="6">
        <v>33.042043438965827</v>
      </c>
      <c r="E27" s="6">
        <v>53.055633974293457</v>
      </c>
      <c r="F27" s="6">
        <v>26.087399494840639</v>
      </c>
      <c r="G27" s="6">
        <v>111.40778802705819</v>
      </c>
      <c r="H27" s="105" t="e">
        <v>#N/A</v>
      </c>
      <c r="J27" s="6">
        <v>606.8702037767406</v>
      </c>
      <c r="K27" s="6">
        <v>495.46241574968241</v>
      </c>
      <c r="N27" s="10" t="s">
        <v>22</v>
      </c>
      <c r="O27" s="6">
        <v>4240.6012024048096</v>
      </c>
      <c r="P27" s="6">
        <v>1572.2536740146961</v>
      </c>
      <c r="Q27" s="6">
        <v>987.43720774883104</v>
      </c>
      <c r="R27" s="6">
        <v>777.49766199064788</v>
      </c>
      <c r="S27" s="6">
        <v>551.37424849699403</v>
      </c>
      <c r="T27" s="6">
        <v>2000.1693386773547</v>
      </c>
      <c r="U27" s="105" t="e">
        <v>#N/A</v>
      </c>
      <c r="W27" s="6">
        <v>10129.333333333332</v>
      </c>
      <c r="X27" s="6">
        <v>8129.1639946559771</v>
      </c>
    </row>
    <row r="28" spans="1:24" x14ac:dyDescent="0.3">
      <c r="A28" s="11" t="s">
        <v>10</v>
      </c>
      <c r="B28" s="8">
        <v>250.71747833485864</v>
      </c>
      <c r="C28" s="8">
        <v>85.814501148083252</v>
      </c>
      <c r="D28" s="8">
        <v>31.975512533822226</v>
      </c>
      <c r="E28" s="8">
        <v>59.321136008989406</v>
      </c>
      <c r="F28" s="8">
        <v>23.582940639285251</v>
      </c>
      <c r="G28" s="8">
        <v>86.866496806946387</v>
      </c>
      <c r="H28" s="106" t="e">
        <v>#N/A</v>
      </c>
      <c r="J28" s="8">
        <v>538.2780654719852</v>
      </c>
      <c r="K28" s="8">
        <v>451.41156866503883</v>
      </c>
      <c r="N28" s="11" t="s">
        <v>10</v>
      </c>
      <c r="O28" s="8">
        <v>3844.5755693581782</v>
      </c>
      <c r="P28" s="8">
        <v>1175.6206004140786</v>
      </c>
      <c r="Q28" s="8">
        <v>1101.2903726708075</v>
      </c>
      <c r="R28" s="8">
        <v>830.54503105590061</v>
      </c>
      <c r="S28" s="8">
        <v>524.91614906832297</v>
      </c>
      <c r="T28" s="8">
        <v>1527.3856107660456</v>
      </c>
      <c r="U28" s="106" t="e">
        <v>#N/A</v>
      </c>
      <c r="W28" s="8">
        <v>9004.3333333333339</v>
      </c>
      <c r="X28" s="8">
        <v>7476.9477225672881</v>
      </c>
    </row>
    <row r="29" spans="1:24" x14ac:dyDescent="0.3">
      <c r="A29" s="11" t="s">
        <v>11</v>
      </c>
      <c r="B29" s="8">
        <v>300.60241806745171</v>
      </c>
      <c r="C29" s="8">
        <v>103.35224410610375</v>
      </c>
      <c r="D29" s="8">
        <v>39.059326869069174</v>
      </c>
      <c r="E29" s="8">
        <v>71.735911070362334</v>
      </c>
      <c r="F29" s="8">
        <v>25.054858045815504</v>
      </c>
      <c r="G29" s="8">
        <v>150.03540835954121</v>
      </c>
      <c r="H29" s="106" t="e">
        <v>#N/A</v>
      </c>
      <c r="J29" s="8">
        <v>689.84016651834372</v>
      </c>
      <c r="K29" s="8">
        <v>539.80475815880254</v>
      </c>
      <c r="N29" s="11" t="s">
        <v>11</v>
      </c>
      <c r="O29" s="8">
        <v>4604.0637775960749</v>
      </c>
      <c r="P29" s="8">
        <v>1455.0563505042246</v>
      </c>
      <c r="Q29" s="8">
        <v>1270.3522758244753</v>
      </c>
      <c r="R29" s="8">
        <v>987.15794494412648</v>
      </c>
      <c r="S29" s="8">
        <v>532.04476696647589</v>
      </c>
      <c r="T29" s="8">
        <v>2666.6582174979558</v>
      </c>
      <c r="U29" s="106" t="e">
        <v>#N/A</v>
      </c>
      <c r="W29" s="8">
        <v>11515.333333333332</v>
      </c>
      <c r="X29" s="8">
        <v>8848.6751158353763</v>
      </c>
    </row>
    <row r="30" spans="1:24" x14ac:dyDescent="0.3">
      <c r="A30" s="11" t="s">
        <v>12</v>
      </c>
      <c r="B30" s="8">
        <v>340.53256457238678</v>
      </c>
      <c r="C30" s="8">
        <v>150.89966074372001</v>
      </c>
      <c r="D30" s="8">
        <v>56.41306029899377</v>
      </c>
      <c r="E30" s="8">
        <v>77.782971800050717</v>
      </c>
      <c r="F30" s="8">
        <v>31.653315131298623</v>
      </c>
      <c r="G30" s="8">
        <v>321.48841283609528</v>
      </c>
      <c r="H30" s="106" t="e">
        <v>#N/A</v>
      </c>
      <c r="J30" s="8">
        <v>978.7699853825452</v>
      </c>
      <c r="K30" s="8">
        <v>657.28157254644998</v>
      </c>
      <c r="N30" s="11" t="s">
        <v>12</v>
      </c>
      <c r="O30" s="8">
        <v>5262.1468656716415</v>
      </c>
      <c r="P30" s="8">
        <v>2152.6439303482589</v>
      </c>
      <c r="Q30" s="8">
        <v>1916.3189054726367</v>
      </c>
      <c r="R30" s="8">
        <v>1058.0154228855722</v>
      </c>
      <c r="S30" s="8">
        <v>646.00940298507464</v>
      </c>
      <c r="T30" s="8">
        <v>5507.1988059701489</v>
      </c>
      <c r="U30" s="106" t="e">
        <v>#N/A</v>
      </c>
      <c r="W30" s="8">
        <v>16542.333333333332</v>
      </c>
      <c r="X30" s="8">
        <v>11035.134527363183</v>
      </c>
    </row>
    <row r="31" spans="1:24" x14ac:dyDescent="0.3">
      <c r="A31" s="11" t="s">
        <v>13</v>
      </c>
      <c r="B31" s="8">
        <v>345.45024806535287</v>
      </c>
      <c r="C31" s="8">
        <v>186.08563076933203</v>
      </c>
      <c r="D31" s="8">
        <v>66.669465612989896</v>
      </c>
      <c r="E31" s="8">
        <v>79.296460223307975</v>
      </c>
      <c r="F31" s="8">
        <v>41.756304654882754</v>
      </c>
      <c r="G31" s="8">
        <v>362.12987957180985</v>
      </c>
      <c r="H31" s="106" t="e">
        <v>#N/A</v>
      </c>
      <c r="J31" s="8">
        <v>1081.3879888976753</v>
      </c>
      <c r="K31" s="8">
        <v>719.25810932586546</v>
      </c>
      <c r="N31" s="11" t="s">
        <v>13</v>
      </c>
      <c r="O31" s="8">
        <v>5338.6809766568285</v>
      </c>
      <c r="P31" s="8">
        <v>2730.5426840175296</v>
      </c>
      <c r="Q31" s="8">
        <v>2253.3764868974154</v>
      </c>
      <c r="R31" s="8">
        <v>1118.306367945622</v>
      </c>
      <c r="S31" s="8">
        <v>810.4332573115106</v>
      </c>
      <c r="T31" s="8">
        <v>6332.9935605044275</v>
      </c>
      <c r="U31" s="106" t="e">
        <v>#N/A</v>
      </c>
      <c r="W31" s="8">
        <v>18584.333333333332</v>
      </c>
      <c r="X31" s="8">
        <v>12251.339772828906</v>
      </c>
    </row>
    <row r="32" spans="1:24" x14ac:dyDescent="0.3">
      <c r="A32" s="11" t="s">
        <v>14</v>
      </c>
      <c r="B32" s="8">
        <v>449.01994452238318</v>
      </c>
      <c r="C32" s="8">
        <v>253.64873670065711</v>
      </c>
      <c r="D32" s="8">
        <v>87.375107682142939</v>
      </c>
      <c r="E32" s="8">
        <v>103.21773816732382</v>
      </c>
      <c r="F32" s="8">
        <v>57.314898027904462</v>
      </c>
      <c r="G32" s="8">
        <v>432.72108761859209</v>
      </c>
      <c r="H32" s="106" t="e">
        <v>#N/A</v>
      </c>
      <c r="J32" s="8">
        <v>1383.2975127190036</v>
      </c>
      <c r="K32" s="8">
        <v>950.5764251004116</v>
      </c>
      <c r="N32" s="11" t="s">
        <v>14</v>
      </c>
      <c r="O32" s="8">
        <v>6769.7030710172749</v>
      </c>
      <c r="P32" s="8">
        <v>3580.9100127959055</v>
      </c>
      <c r="Q32" s="8">
        <v>2708.804670505438</v>
      </c>
      <c r="R32" s="8">
        <v>1410.0210492642354</v>
      </c>
      <c r="S32" s="8">
        <v>1092.1183301343569</v>
      </c>
      <c r="T32" s="8">
        <v>7471.7761996161225</v>
      </c>
      <c r="U32" s="106" t="e">
        <v>#N/A</v>
      </c>
      <c r="W32" s="8">
        <v>23033.333333333332</v>
      </c>
      <c r="X32" s="8">
        <v>15561.55713371721</v>
      </c>
    </row>
    <row r="33" spans="1:24" x14ac:dyDescent="0.3">
      <c r="A33" s="11" t="s">
        <v>15</v>
      </c>
      <c r="B33" s="8">
        <v>446.69859104478655</v>
      </c>
      <c r="C33" s="8">
        <v>214.64390384411081</v>
      </c>
      <c r="D33" s="8">
        <v>75.736108751063924</v>
      </c>
      <c r="E33" s="8">
        <v>107.29891795764016</v>
      </c>
      <c r="F33" s="8">
        <v>57.26704696714593</v>
      </c>
      <c r="G33" s="8">
        <v>344.65515211393966</v>
      </c>
      <c r="H33" s="106" t="e">
        <v>#N/A</v>
      </c>
      <c r="J33" s="8">
        <v>1246.2991562530729</v>
      </c>
      <c r="K33" s="8">
        <v>901.64400413913313</v>
      </c>
      <c r="N33" s="11" t="s">
        <v>15</v>
      </c>
      <c r="O33" s="8">
        <v>6561.6240413952864</v>
      </c>
      <c r="P33" s="8">
        <v>2929.1765836680033</v>
      </c>
      <c r="Q33" s="8">
        <v>2490.4676534447135</v>
      </c>
      <c r="R33" s="8">
        <v>1386.4026093299397</v>
      </c>
      <c r="S33" s="8">
        <v>1046.9220573750385</v>
      </c>
      <c r="T33" s="8">
        <v>5872.6653116124053</v>
      </c>
      <c r="U33" s="106" t="e">
        <v>#N/A</v>
      </c>
      <c r="W33" s="8">
        <v>20287.333333333332</v>
      </c>
      <c r="X33" s="8">
        <v>14414.668021720927</v>
      </c>
    </row>
    <row r="34" spans="1:24" x14ac:dyDescent="0.3">
      <c r="A34" s="11" t="s">
        <v>16</v>
      </c>
      <c r="B34" s="8">
        <v>361.68857688502129</v>
      </c>
      <c r="C34" s="8">
        <v>193.96579924487645</v>
      </c>
      <c r="D34" s="8">
        <v>67.598905508652123</v>
      </c>
      <c r="E34" s="8">
        <v>78.187343690340285</v>
      </c>
      <c r="F34" s="8">
        <v>49.82922762936969</v>
      </c>
      <c r="G34" s="8">
        <v>240.67815220123069</v>
      </c>
      <c r="H34" s="106" t="e">
        <v>#N/A</v>
      </c>
      <c r="J34" s="8">
        <v>991.94800515949044</v>
      </c>
      <c r="K34" s="8">
        <v>751.26985295825978</v>
      </c>
      <c r="N34" s="11" t="s">
        <v>16</v>
      </c>
      <c r="O34" s="8">
        <v>5322.7408536585363</v>
      </c>
      <c r="P34" s="8">
        <v>2638.4281226903177</v>
      </c>
      <c r="Q34" s="8">
        <v>2005.4687730968219</v>
      </c>
      <c r="R34" s="8">
        <v>1063.9680339985218</v>
      </c>
      <c r="S34" s="8">
        <v>926.31457871396901</v>
      </c>
      <c r="T34" s="8">
        <v>4186.4129711751666</v>
      </c>
      <c r="U34" s="106" t="e">
        <v>#N/A</v>
      </c>
      <c r="W34" s="8">
        <v>16143.333333333332</v>
      </c>
      <c r="X34" s="8">
        <v>11956.920362158166</v>
      </c>
    </row>
    <row r="35" spans="1:24" x14ac:dyDescent="0.3">
      <c r="A35" s="11" t="s">
        <v>17</v>
      </c>
      <c r="B35" s="8">
        <v>372.12142750241395</v>
      </c>
      <c r="C35" s="8">
        <v>147.58433812908751</v>
      </c>
      <c r="D35" s="8">
        <v>54.526798465454227</v>
      </c>
      <c r="E35" s="8">
        <v>81.992183779297022</v>
      </c>
      <c r="F35" s="8">
        <v>39.388367405382162</v>
      </c>
      <c r="G35" s="8">
        <v>201.88745693925145</v>
      </c>
      <c r="H35" s="106" t="e">
        <v>#N/A</v>
      </c>
      <c r="J35" s="8">
        <v>897.50057222088628</v>
      </c>
      <c r="K35" s="8">
        <v>695.6131152816348</v>
      </c>
      <c r="N35" s="11" t="s">
        <v>17</v>
      </c>
      <c r="O35" s="8">
        <v>5281.0623046002675</v>
      </c>
      <c r="P35" s="8">
        <v>1997.7539452136371</v>
      </c>
      <c r="Q35" s="8">
        <v>1670.2836831919012</v>
      </c>
      <c r="R35" s="8">
        <v>1086.5836683043026</v>
      </c>
      <c r="S35" s="8">
        <v>840.85294774452882</v>
      </c>
      <c r="T35" s="8">
        <v>3485.7967842786957</v>
      </c>
      <c r="U35" s="106" t="e">
        <v>#N/A</v>
      </c>
      <c r="W35" s="8">
        <v>14362.333333333332</v>
      </c>
      <c r="X35" s="8">
        <v>10876.536549054636</v>
      </c>
    </row>
    <row r="36" spans="1:24" x14ac:dyDescent="0.3">
      <c r="A36" s="11" t="s">
        <v>18</v>
      </c>
      <c r="B36" s="8">
        <v>350.03411444511835</v>
      </c>
      <c r="C36" s="8">
        <v>116.65962091362587</v>
      </c>
      <c r="D36" s="8">
        <v>52.655202353416271</v>
      </c>
      <c r="E36" s="8">
        <v>80.77750550790816</v>
      </c>
      <c r="F36" s="8">
        <v>42.734929989820898</v>
      </c>
      <c r="G36" s="8">
        <v>220.62820741210837</v>
      </c>
      <c r="H36" s="106" t="e">
        <v>#N/A</v>
      </c>
      <c r="J36" s="8">
        <v>863.48958062199779</v>
      </c>
      <c r="K36" s="8">
        <v>642.86137320988939</v>
      </c>
      <c r="N36" s="11" t="s">
        <v>18</v>
      </c>
      <c r="O36" s="8">
        <v>5162.5623046002675</v>
      </c>
      <c r="P36" s="8">
        <v>1594.2539452136371</v>
      </c>
      <c r="Q36" s="8">
        <v>1687.2836831919012</v>
      </c>
      <c r="R36" s="8">
        <v>1104.5836683043026</v>
      </c>
      <c r="S36" s="8">
        <v>811.85294774452882</v>
      </c>
      <c r="T36" s="8">
        <v>4034.7967842786957</v>
      </c>
      <c r="U36" s="106" t="e">
        <v>#N/A</v>
      </c>
      <c r="W36" s="8">
        <v>14395.333333333332</v>
      </c>
      <c r="X36" s="8">
        <v>10360.536549054636</v>
      </c>
    </row>
    <row r="37" spans="1:24" x14ac:dyDescent="0.3">
      <c r="A37" s="11" t="s">
        <v>19</v>
      </c>
      <c r="B37" s="8">
        <v>348.70358010006009</v>
      </c>
      <c r="C37" s="8">
        <v>110.90042420483698</v>
      </c>
      <c r="D37" s="8">
        <v>49.882114728011402</v>
      </c>
      <c r="E37" s="8">
        <v>78.119260884282809</v>
      </c>
      <c r="F37" s="8">
        <v>37.919091515613459</v>
      </c>
      <c r="G37" s="8">
        <v>272.69499200992402</v>
      </c>
      <c r="H37" s="106" t="e">
        <v>#N/A</v>
      </c>
      <c r="J37" s="8">
        <v>898.21946344272862</v>
      </c>
      <c r="K37" s="8">
        <v>625.5244714328046</v>
      </c>
      <c r="N37" s="11" t="s">
        <v>19</v>
      </c>
      <c r="O37" s="8">
        <v>5089.862463126844</v>
      </c>
      <c r="P37" s="8">
        <v>1504.7311946902655</v>
      </c>
      <c r="Q37" s="8">
        <v>1600.7160766961651</v>
      </c>
      <c r="R37" s="8">
        <v>1008.4295722713864</v>
      </c>
      <c r="S37" s="8">
        <v>683.66371681415922</v>
      </c>
      <c r="T37" s="8">
        <v>4650.9303097345128</v>
      </c>
      <c r="U37" s="106" t="e">
        <v>#N/A</v>
      </c>
      <c r="W37" s="8">
        <v>14538.333333333332</v>
      </c>
      <c r="X37" s="8">
        <v>9887.4030235988193</v>
      </c>
    </row>
    <row r="38" spans="1:24" x14ac:dyDescent="0.3">
      <c r="A38" s="12" t="s">
        <v>20</v>
      </c>
      <c r="B38" s="9">
        <v>481.01690441282244</v>
      </c>
      <c r="C38" s="9">
        <v>139.77757257340306</v>
      </c>
      <c r="D38" s="9">
        <v>56.906892024251533</v>
      </c>
      <c r="E38" s="9">
        <v>102.45974833333403</v>
      </c>
      <c r="F38" s="9">
        <v>51.49826987228181</v>
      </c>
      <c r="G38" s="9">
        <v>369.2876486797158</v>
      </c>
      <c r="H38" s="107" t="e">
        <v>#N/A</v>
      </c>
      <c r="J38" s="9">
        <v>1200.9470358958088</v>
      </c>
      <c r="K38" s="9">
        <v>831.65938721609291</v>
      </c>
      <c r="N38" s="12" t="s">
        <v>20</v>
      </c>
      <c r="O38" s="9">
        <v>6943.1139912554654</v>
      </c>
      <c r="P38" s="9">
        <v>1876.1333021028524</v>
      </c>
      <c r="Q38" s="9">
        <v>1854.2194461794711</v>
      </c>
      <c r="R38" s="9">
        <v>1340.1837393295857</v>
      </c>
      <c r="S38" s="9">
        <v>947.40646470955653</v>
      </c>
      <c r="T38" s="9">
        <v>6170.2763897564018</v>
      </c>
      <c r="U38" s="107" t="e">
        <v>#N/A</v>
      </c>
      <c r="W38" s="9">
        <v>19131.333333333332</v>
      </c>
      <c r="X38" s="9">
        <v>12961.05694357693</v>
      </c>
    </row>
    <row r="39" spans="1:24" x14ac:dyDescent="0.3">
      <c r="A39" s="10" t="s">
        <v>30</v>
      </c>
      <c r="B39" s="6">
        <v>333.10291547574485</v>
      </c>
      <c r="C39" s="6">
        <v>95.437222204318815</v>
      </c>
      <c r="D39" s="6">
        <v>38.857089382968226</v>
      </c>
      <c r="E39" s="6">
        <v>66.977322700353739</v>
      </c>
      <c r="F39" s="6">
        <v>31.952684562926532</v>
      </c>
      <c r="G39" s="6">
        <v>268.23695646246023</v>
      </c>
      <c r="H39" s="105" t="e">
        <v>#N/A</v>
      </c>
      <c r="J39" s="6">
        <v>834.56420566238398</v>
      </c>
      <c r="K39" s="6">
        <v>566.3272491999237</v>
      </c>
      <c r="N39" s="10" t="s">
        <v>30</v>
      </c>
      <c r="O39" s="6">
        <v>4703</v>
      </c>
      <c r="P39" s="6">
        <v>1257</v>
      </c>
      <c r="Q39" s="6">
        <v>1264</v>
      </c>
      <c r="R39" s="6">
        <v>870</v>
      </c>
      <c r="S39" s="6">
        <v>578</v>
      </c>
      <c r="T39" s="6">
        <v>4422</v>
      </c>
      <c r="U39" s="105" t="e">
        <v>#N/A</v>
      </c>
      <c r="W39" s="6">
        <v>13094</v>
      </c>
      <c r="X39" s="6">
        <v>8672</v>
      </c>
    </row>
    <row r="40" spans="1:24" x14ac:dyDescent="0.3">
      <c r="A40" s="11" t="s">
        <v>10</v>
      </c>
      <c r="B40" s="8">
        <v>330.66012062498919</v>
      </c>
      <c r="C40" s="8">
        <v>108.62657319428159</v>
      </c>
      <c r="D40" s="8">
        <v>45.898933809949945</v>
      </c>
      <c r="E40" s="8">
        <v>73.822691677470686</v>
      </c>
      <c r="F40" s="8">
        <v>40.03480425087816</v>
      </c>
      <c r="G40" s="8">
        <v>306.31613365427279</v>
      </c>
      <c r="H40" s="106" t="e">
        <v>#N/A</v>
      </c>
      <c r="J40" s="8">
        <v>905.35925969077755</v>
      </c>
      <c r="K40" s="8">
        <v>599.04312603650476</v>
      </c>
      <c r="N40" s="11" t="s">
        <v>10</v>
      </c>
      <c r="O40" s="8">
        <v>4754</v>
      </c>
      <c r="P40" s="8">
        <v>1448</v>
      </c>
      <c r="Q40" s="8">
        <v>1427</v>
      </c>
      <c r="R40" s="8">
        <v>914</v>
      </c>
      <c r="S40" s="8">
        <v>713</v>
      </c>
      <c r="T40" s="8">
        <v>5207</v>
      </c>
      <c r="U40" s="106" t="e">
        <v>#N/A</v>
      </c>
      <c r="W40" s="8">
        <v>14463</v>
      </c>
      <c r="X40" s="8">
        <v>9256</v>
      </c>
    </row>
    <row r="41" spans="1:24" x14ac:dyDescent="0.3">
      <c r="A41" s="11" t="s">
        <v>11</v>
      </c>
      <c r="B41" s="8">
        <v>418.61927272997701</v>
      </c>
      <c r="C41" s="8">
        <v>163.88188369331604</v>
      </c>
      <c r="D41" s="8">
        <v>70.302234264338779</v>
      </c>
      <c r="E41" s="8">
        <v>98.404413496315058</v>
      </c>
      <c r="F41" s="8">
        <v>52.578216604404076</v>
      </c>
      <c r="G41" s="8">
        <v>713.22462623853801</v>
      </c>
      <c r="H41" s="106" t="e">
        <v>#N/A</v>
      </c>
      <c r="J41" s="8">
        <v>1517.01065694263</v>
      </c>
      <c r="K41" s="8">
        <v>803.78603070409201</v>
      </c>
      <c r="N41" s="11" t="s">
        <v>11</v>
      </c>
      <c r="O41" s="8">
        <v>5968</v>
      </c>
      <c r="P41" s="8">
        <v>2151</v>
      </c>
      <c r="Q41" s="8">
        <v>2276</v>
      </c>
      <c r="R41" s="8">
        <v>1226</v>
      </c>
      <c r="S41" s="8">
        <v>908</v>
      </c>
      <c r="T41" s="8">
        <v>11870</v>
      </c>
      <c r="U41" s="106" t="e">
        <v>#N/A</v>
      </c>
      <c r="W41" s="8">
        <v>24399</v>
      </c>
      <c r="X41" s="8">
        <v>12529</v>
      </c>
    </row>
    <row r="42" spans="1:24" x14ac:dyDescent="0.3">
      <c r="A42" s="11" t="s">
        <v>12</v>
      </c>
      <c r="B42" s="8">
        <v>422.6342554146143</v>
      </c>
      <c r="C42" s="8">
        <v>198.82760740606696</v>
      </c>
      <c r="D42" s="8">
        <v>89.175349963683601</v>
      </c>
      <c r="E42" s="8">
        <v>89.81145466399272</v>
      </c>
      <c r="F42" s="8">
        <v>56.413196363897775</v>
      </c>
      <c r="G42" s="8">
        <v>955.31686246123559</v>
      </c>
      <c r="H42" s="106" t="e">
        <v>#N/A</v>
      </c>
      <c r="J42" s="8">
        <v>1812.1787361892318</v>
      </c>
      <c r="K42" s="8">
        <v>856.86187372799623</v>
      </c>
      <c r="N42" s="11" t="s">
        <v>12</v>
      </c>
      <c r="O42" s="8">
        <v>5849</v>
      </c>
      <c r="P42" s="8">
        <v>2654</v>
      </c>
      <c r="Q42" s="8">
        <v>3098</v>
      </c>
      <c r="R42" s="8">
        <v>1180</v>
      </c>
      <c r="S42" s="8">
        <v>926</v>
      </c>
      <c r="T42" s="8">
        <v>15887</v>
      </c>
      <c r="U42" s="106" t="e">
        <v>#N/A</v>
      </c>
      <c r="W42" s="8">
        <v>29594</v>
      </c>
      <c r="X42" s="8">
        <v>13707</v>
      </c>
    </row>
    <row r="43" spans="1:24" x14ac:dyDescent="0.3">
      <c r="A43" s="11" t="s">
        <v>13</v>
      </c>
      <c r="B43" s="8">
        <v>416.58367274088431</v>
      </c>
      <c r="C43" s="8">
        <v>244.51911878809813</v>
      </c>
      <c r="D43" s="8">
        <v>96.12021100696829</v>
      </c>
      <c r="E43" s="8">
        <v>88.223619790827442</v>
      </c>
      <c r="F43" s="8">
        <v>63.014583576062407</v>
      </c>
      <c r="G43" s="8">
        <v>765.41415819077395</v>
      </c>
      <c r="H43" s="106" t="e">
        <v>#N/A</v>
      </c>
      <c r="J43" s="8">
        <v>1673.8753814461611</v>
      </c>
      <c r="K43" s="8">
        <v>908.46122325538715</v>
      </c>
      <c r="N43" s="11" t="s">
        <v>13</v>
      </c>
      <c r="O43" s="8">
        <v>5677</v>
      </c>
      <c r="P43" s="8">
        <v>3236</v>
      </c>
      <c r="Q43" s="8">
        <v>3060</v>
      </c>
      <c r="R43" s="8">
        <v>1116</v>
      </c>
      <c r="S43" s="8">
        <v>994</v>
      </c>
      <c r="T43" s="8">
        <v>11805</v>
      </c>
      <c r="U43" s="106" t="e">
        <v>#N/A</v>
      </c>
      <c r="W43" s="8">
        <v>25888</v>
      </c>
      <c r="X43" s="8">
        <v>14083</v>
      </c>
    </row>
    <row r="44" spans="1:24" x14ac:dyDescent="0.3">
      <c r="A44" s="11" t="s">
        <v>14</v>
      </c>
      <c r="B44" s="8">
        <v>585.81428560804557</v>
      </c>
      <c r="C44" s="8">
        <v>389.52129033537517</v>
      </c>
      <c r="D44" s="8">
        <v>143.39123051866761</v>
      </c>
      <c r="E44" s="8">
        <v>130.15773217087798</v>
      </c>
      <c r="F44" s="8">
        <v>89.235964888361138</v>
      </c>
      <c r="G44" s="8">
        <v>916.280702232777</v>
      </c>
      <c r="H44" s="106" t="e">
        <v>#N/A</v>
      </c>
      <c r="J44" s="8">
        <v>2254.4012131909103</v>
      </c>
      <c r="K44" s="8">
        <v>1338.1205109581333</v>
      </c>
      <c r="N44" s="11" t="s">
        <v>14</v>
      </c>
      <c r="O44" s="8">
        <v>7964</v>
      </c>
      <c r="P44" s="8">
        <v>5061</v>
      </c>
      <c r="Q44" s="8">
        <v>4407</v>
      </c>
      <c r="R44" s="8">
        <v>1593</v>
      </c>
      <c r="S44" s="8">
        <v>1521</v>
      </c>
      <c r="T44" s="8">
        <v>14519</v>
      </c>
      <c r="U44" s="106" t="e">
        <v>#N/A</v>
      </c>
      <c r="W44" s="8">
        <v>35065</v>
      </c>
      <c r="X44" s="8">
        <v>20546</v>
      </c>
    </row>
    <row r="45" spans="1:24" x14ac:dyDescent="0.3">
      <c r="A45" s="11" t="s">
        <v>15</v>
      </c>
      <c r="B45" s="8">
        <v>572.42746511518374</v>
      </c>
      <c r="C45" s="8">
        <v>307.22999561228465</v>
      </c>
      <c r="D45" s="8">
        <v>120.88780834855811</v>
      </c>
      <c r="E45" s="8">
        <v>122.09648511771223</v>
      </c>
      <c r="F45" s="8">
        <v>79.456072027942554</v>
      </c>
      <c r="G45" s="8">
        <v>615.30929922979487</v>
      </c>
      <c r="H45" s="106" t="e">
        <v>#N/A</v>
      </c>
      <c r="J45" s="8">
        <v>1817.4052439396228</v>
      </c>
      <c r="K45" s="8">
        <v>1202.095944709828</v>
      </c>
      <c r="N45" s="11" t="s">
        <v>15</v>
      </c>
      <c r="O45" s="8">
        <v>7566</v>
      </c>
      <c r="P45" s="8">
        <v>3871</v>
      </c>
      <c r="Q45" s="8">
        <v>3485</v>
      </c>
      <c r="R45" s="8">
        <v>1441</v>
      </c>
      <c r="S45" s="8">
        <v>1270</v>
      </c>
      <c r="T45" s="8">
        <v>9607</v>
      </c>
      <c r="U45" s="106" t="e">
        <v>#N/A</v>
      </c>
      <c r="W45" s="8">
        <v>27240</v>
      </c>
      <c r="X45" s="8">
        <v>17633</v>
      </c>
    </row>
    <row r="46" spans="1:24" x14ac:dyDescent="0.3">
      <c r="A46" s="11" t="s">
        <v>16</v>
      </c>
      <c r="B46" s="8">
        <v>479.78339807485889</v>
      </c>
      <c r="C46" s="8">
        <v>221.49986489802899</v>
      </c>
      <c r="D46" s="8">
        <v>90.646870716090021</v>
      </c>
      <c r="E46" s="8">
        <v>90.441084385434777</v>
      </c>
      <c r="F46" s="8">
        <v>54.536575450112664</v>
      </c>
      <c r="G46" s="8">
        <v>408.22621771496699</v>
      </c>
      <c r="H46" s="106" t="e">
        <v>#N/A</v>
      </c>
      <c r="J46" s="8">
        <v>1345.1340161973628</v>
      </c>
      <c r="K46" s="8">
        <v>936.90779848239583</v>
      </c>
      <c r="N46" s="11" t="s">
        <v>16</v>
      </c>
      <c r="O46" s="8">
        <v>6328</v>
      </c>
      <c r="P46" s="8">
        <v>2722</v>
      </c>
      <c r="Q46" s="8">
        <v>2601</v>
      </c>
      <c r="R46" s="8">
        <v>1147</v>
      </c>
      <c r="S46" s="8">
        <v>918</v>
      </c>
      <c r="T46" s="8">
        <v>6168</v>
      </c>
      <c r="U46" s="106" t="e">
        <v>#N/A</v>
      </c>
      <c r="W46" s="8">
        <v>19884</v>
      </c>
      <c r="X46" s="8">
        <v>13716</v>
      </c>
    </row>
    <row r="47" spans="1:24" x14ac:dyDescent="0.3">
      <c r="A47" s="11" t="s">
        <v>17</v>
      </c>
      <c r="B47" s="8">
        <v>576.8466134026113</v>
      </c>
      <c r="C47" s="8">
        <v>310.73442918797519</v>
      </c>
      <c r="D47" s="8">
        <v>95.20085077057702</v>
      </c>
      <c r="E47" s="8">
        <v>125.26038983735707</v>
      </c>
      <c r="F47" s="8">
        <v>75.508367645928715</v>
      </c>
      <c r="G47" s="8">
        <v>342.44543739572981</v>
      </c>
      <c r="H47" s="106" t="e">
        <v>#N/A</v>
      </c>
      <c r="J47" s="8">
        <v>1525.9960956769849</v>
      </c>
      <c r="K47" s="8">
        <v>1183.550658281255</v>
      </c>
      <c r="N47" s="11" t="s">
        <v>17</v>
      </c>
      <c r="O47" s="8">
        <v>7559</v>
      </c>
      <c r="P47" s="8">
        <v>3810</v>
      </c>
      <c r="Q47" s="8">
        <v>2770</v>
      </c>
      <c r="R47" s="8">
        <v>1489</v>
      </c>
      <c r="S47" s="8">
        <v>1228</v>
      </c>
      <c r="T47" s="8">
        <v>5322</v>
      </c>
      <c r="U47" s="106" t="e">
        <v>#N/A</v>
      </c>
      <c r="W47" s="8">
        <v>22178</v>
      </c>
      <c r="X47" s="8">
        <v>16856</v>
      </c>
    </row>
    <row r="48" spans="1:24" x14ac:dyDescent="0.3">
      <c r="A48" s="11" t="s">
        <v>18</v>
      </c>
      <c r="B48" s="8">
        <v>436.95966524458419</v>
      </c>
      <c r="C48" s="8">
        <v>199.46729168887379</v>
      </c>
      <c r="D48" s="8">
        <v>66.952513516394433</v>
      </c>
      <c r="E48" s="8">
        <v>93.232385305863417</v>
      </c>
      <c r="F48" s="8">
        <v>45.16883036398206</v>
      </c>
      <c r="G48" s="8">
        <v>179.16202072885653</v>
      </c>
      <c r="H48" s="106" t="e">
        <v>#N/A</v>
      </c>
      <c r="J48" s="8">
        <v>1020.9427142853601</v>
      </c>
      <c r="K48" s="8">
        <v>841.78069355650359</v>
      </c>
      <c r="N48" s="11" t="s">
        <v>18</v>
      </c>
      <c r="O48" s="8">
        <v>5893</v>
      </c>
      <c r="P48" s="8">
        <v>2561</v>
      </c>
      <c r="Q48" s="8">
        <v>1992</v>
      </c>
      <c r="R48" s="8">
        <v>1165</v>
      </c>
      <c r="S48" s="8">
        <v>831</v>
      </c>
      <c r="T48" s="8">
        <v>2911</v>
      </c>
      <c r="U48" s="106" t="e">
        <v>#N/A</v>
      </c>
      <c r="W48" s="8">
        <v>15353</v>
      </c>
      <c r="X48" s="8">
        <v>12442</v>
      </c>
    </row>
    <row r="49" spans="1:24" x14ac:dyDescent="0.3">
      <c r="A49" s="11" t="s">
        <v>19</v>
      </c>
      <c r="B49" s="8">
        <v>393.56781747103986</v>
      </c>
      <c r="C49" s="8">
        <v>159.73021995592455</v>
      </c>
      <c r="D49" s="8">
        <v>50.938222454691271</v>
      </c>
      <c r="E49" s="8">
        <v>80.152712327001296</v>
      </c>
      <c r="F49" s="8">
        <v>34.804250878162811</v>
      </c>
      <c r="G49" s="8">
        <v>102.27760604265255</v>
      </c>
      <c r="H49" s="106" t="e">
        <v>#N/A</v>
      </c>
      <c r="J49" s="8">
        <v>821.47083904521332</v>
      </c>
      <c r="K49" s="8">
        <v>719.19323300256076</v>
      </c>
      <c r="N49" s="11" t="s">
        <v>19</v>
      </c>
      <c r="O49" s="8">
        <v>5388</v>
      </c>
      <c r="P49" s="8">
        <v>2215</v>
      </c>
      <c r="Q49" s="8">
        <v>1585</v>
      </c>
      <c r="R49" s="8">
        <v>1042</v>
      </c>
      <c r="S49" s="8">
        <v>704</v>
      </c>
      <c r="T49" s="8">
        <v>1620</v>
      </c>
      <c r="U49" s="106" t="e">
        <v>#N/A</v>
      </c>
      <c r="W49" s="8">
        <v>12554</v>
      </c>
      <c r="X49" s="8">
        <v>10934</v>
      </c>
    </row>
    <row r="50" spans="1:24" x14ac:dyDescent="0.3">
      <c r="A50" s="12" t="s">
        <v>20</v>
      </c>
      <c r="B50" s="9">
        <v>447.45998378776341</v>
      </c>
      <c r="C50" s="9">
        <v>146.24181269661057</v>
      </c>
      <c r="D50" s="9">
        <v>47.050399232521649</v>
      </c>
      <c r="E50" s="9">
        <v>91.171078758251753</v>
      </c>
      <c r="F50" s="9">
        <v>38.740966140223456</v>
      </c>
      <c r="G50" s="9">
        <v>90.095508417224636</v>
      </c>
      <c r="H50" s="107" t="e">
        <v>#N/A</v>
      </c>
      <c r="J50" s="9">
        <v>860.75976142727188</v>
      </c>
      <c r="K50" s="9">
        <v>770.66425301004722</v>
      </c>
      <c r="N50" s="12" t="s">
        <v>20</v>
      </c>
      <c r="O50" s="9">
        <v>6230</v>
      </c>
      <c r="P50" s="9">
        <v>2126</v>
      </c>
      <c r="Q50" s="9">
        <v>1468</v>
      </c>
      <c r="R50" s="9">
        <v>1182</v>
      </c>
      <c r="S50" s="9">
        <v>732</v>
      </c>
      <c r="T50" s="9">
        <v>1495</v>
      </c>
      <c r="U50" s="107" t="e">
        <v>#N/A</v>
      </c>
      <c r="W50" s="9">
        <v>13233</v>
      </c>
      <c r="X50" s="9">
        <v>11738</v>
      </c>
    </row>
    <row r="51" spans="1:24" x14ac:dyDescent="0.3">
      <c r="A51" s="10" t="s">
        <v>47</v>
      </c>
      <c r="B51" s="6">
        <v>348.13524822818101</v>
      </c>
      <c r="C51" s="6">
        <v>113.13439547445581</v>
      </c>
      <c r="D51" s="6">
        <v>33.491676974905737</v>
      </c>
      <c r="E51" s="6">
        <v>72.112226356535345</v>
      </c>
      <c r="F51" s="6">
        <v>31.036269301609572</v>
      </c>
      <c r="G51" s="6">
        <v>55.349517475254025</v>
      </c>
      <c r="H51" s="105" t="e">
        <v>#N/A</v>
      </c>
      <c r="J51" s="6">
        <v>653.25933876881197</v>
      </c>
      <c r="K51" s="6">
        <v>597.90982129355791</v>
      </c>
      <c r="N51" s="10" t="s">
        <v>47</v>
      </c>
      <c r="O51" s="6">
        <v>4845</v>
      </c>
      <c r="P51" s="6">
        <v>1575</v>
      </c>
      <c r="Q51" s="6">
        <v>1060</v>
      </c>
      <c r="R51" s="6">
        <v>932</v>
      </c>
      <c r="S51" s="6">
        <v>548</v>
      </c>
      <c r="T51" s="6">
        <v>880</v>
      </c>
      <c r="U51" s="105" t="e">
        <v>#N/A</v>
      </c>
      <c r="W51" s="6">
        <v>9840</v>
      </c>
      <c r="X51" s="6">
        <v>8960</v>
      </c>
    </row>
    <row r="52" spans="1:24" x14ac:dyDescent="0.3">
      <c r="A52" s="11" t="s">
        <v>10</v>
      </c>
      <c r="B52" s="8">
        <v>326.15630182524001</v>
      </c>
      <c r="C52" s="8">
        <v>110.57930237804258</v>
      </c>
      <c r="D52" s="8">
        <v>36.478186609287576</v>
      </c>
      <c r="E52" s="8">
        <v>72.967801110067214</v>
      </c>
      <c r="F52" s="8">
        <v>29.07791045590098</v>
      </c>
      <c r="G52" s="8">
        <v>51.069960510561501</v>
      </c>
      <c r="H52" s="106" t="e">
        <v>#N/A</v>
      </c>
      <c r="J52" s="8">
        <v>626.32947032590562</v>
      </c>
      <c r="K52" s="8">
        <v>575.25950981534413</v>
      </c>
      <c r="N52" s="11" t="s">
        <v>10</v>
      </c>
      <c r="O52" s="8">
        <v>4559</v>
      </c>
      <c r="P52" s="8">
        <v>1363</v>
      </c>
      <c r="Q52" s="8">
        <v>1090</v>
      </c>
      <c r="R52" s="8">
        <v>907</v>
      </c>
      <c r="S52" s="8">
        <v>541</v>
      </c>
      <c r="T52" s="8">
        <v>844</v>
      </c>
      <c r="U52" s="106" t="e">
        <v>#N/A</v>
      </c>
      <c r="W52" s="8">
        <v>9304</v>
      </c>
      <c r="X52" s="8">
        <v>8460</v>
      </c>
    </row>
    <row r="53" spans="1:24" x14ac:dyDescent="0.3">
      <c r="A53" s="11" t="s">
        <v>11</v>
      </c>
      <c r="B53" s="8">
        <v>358.20541449036813</v>
      </c>
      <c r="C53" s="8">
        <v>109.60478087451877</v>
      </c>
      <c r="D53" s="8">
        <v>40.059278778579028</v>
      </c>
      <c r="E53" s="8">
        <v>72.829905379041591</v>
      </c>
      <c r="F53" s="8">
        <v>27.392234487442952</v>
      </c>
      <c r="G53" s="8">
        <v>49.864600556768856</v>
      </c>
      <c r="H53" s="106" t="e">
        <v>#N/A</v>
      </c>
      <c r="J53" s="8">
        <v>657.95622200352511</v>
      </c>
      <c r="K53" s="8">
        <v>608.09162144675622</v>
      </c>
      <c r="N53" s="11" t="s">
        <v>11</v>
      </c>
      <c r="O53" s="8">
        <v>4929</v>
      </c>
      <c r="P53" s="8">
        <v>1377</v>
      </c>
      <c r="Q53" s="8">
        <v>1347</v>
      </c>
      <c r="R53" s="8">
        <v>935</v>
      </c>
      <c r="S53" s="8">
        <v>560</v>
      </c>
      <c r="T53" s="8">
        <v>862</v>
      </c>
      <c r="U53" s="106" t="e">
        <v>#N/A</v>
      </c>
      <c r="W53" s="8">
        <v>10010</v>
      </c>
      <c r="X53" s="8">
        <v>9148</v>
      </c>
    </row>
    <row r="54" spans="1:24" x14ac:dyDescent="0.3">
      <c r="A54" s="11" t="s">
        <v>12</v>
      </c>
      <c r="B54" s="8">
        <v>349.64298622455681</v>
      </c>
      <c r="C54" s="8">
        <v>136.85312556550713</v>
      </c>
      <c r="D54" s="8">
        <v>48.909652725961145</v>
      </c>
      <c r="E54" s="8">
        <v>68.411664381914676</v>
      </c>
      <c r="F54" s="8">
        <v>28.557334053877177</v>
      </c>
      <c r="G54" s="8">
        <v>46.131879355179365</v>
      </c>
      <c r="H54" s="106" t="e">
        <v>#N/A</v>
      </c>
      <c r="J54" s="8">
        <v>678.50664974380209</v>
      </c>
      <c r="K54" s="8">
        <v>632.37477038862266</v>
      </c>
      <c r="N54" s="11" t="s">
        <v>12</v>
      </c>
      <c r="O54" s="8">
        <v>4930</v>
      </c>
      <c r="P54" s="8">
        <v>1807</v>
      </c>
      <c r="Q54" s="8">
        <v>1605</v>
      </c>
      <c r="R54" s="8">
        <v>895</v>
      </c>
      <c r="S54" s="8">
        <v>560</v>
      </c>
      <c r="T54" s="8">
        <v>845</v>
      </c>
      <c r="U54" s="106" t="e">
        <v>#N/A</v>
      </c>
      <c r="W54" s="8">
        <v>10642</v>
      </c>
      <c r="X54" s="8">
        <v>9797</v>
      </c>
    </row>
    <row r="55" spans="1:24" x14ac:dyDescent="0.3">
      <c r="A55" s="11" t="s">
        <v>13</v>
      </c>
      <c r="B55" s="8">
        <v>423.02088502946219</v>
      </c>
      <c r="C55" s="8">
        <v>194.49047717024581</v>
      </c>
      <c r="D55" s="8">
        <v>57.47582170506125</v>
      </c>
      <c r="E55" s="8">
        <v>82.969962741603226</v>
      </c>
      <c r="F55" s="8">
        <v>35.944561092119713</v>
      </c>
      <c r="G55" s="8">
        <v>50.016596471483574</v>
      </c>
      <c r="H55" s="106" t="e">
        <v>#N/A</v>
      </c>
      <c r="J55" s="8">
        <v>843.91831164678149</v>
      </c>
      <c r="K55" s="8">
        <v>793.90171517529791</v>
      </c>
      <c r="N55" s="11" t="s">
        <v>13</v>
      </c>
      <c r="O55" s="8">
        <v>5908</v>
      </c>
      <c r="P55" s="8">
        <v>2626</v>
      </c>
      <c r="Q55" s="8">
        <v>1889</v>
      </c>
      <c r="R55" s="8">
        <v>1087</v>
      </c>
      <c r="S55" s="8">
        <v>706</v>
      </c>
      <c r="T55" s="8">
        <v>886</v>
      </c>
      <c r="U55" s="106" t="e">
        <v>#N/A</v>
      </c>
      <c r="W55" s="8">
        <v>13102</v>
      </c>
      <c r="X55" s="8">
        <v>12216</v>
      </c>
    </row>
    <row r="56" spans="1:24" x14ac:dyDescent="0.3">
      <c r="A56" s="11" t="s">
        <v>14</v>
      </c>
      <c r="B56" s="8">
        <v>442.14337665685832</v>
      </c>
      <c r="C56" s="8">
        <v>182.49352873953578</v>
      </c>
      <c r="D56" s="8">
        <v>55.350675138014722</v>
      </c>
      <c r="E56" s="8">
        <v>84.560640953497654</v>
      </c>
      <c r="F56" s="8">
        <v>37.506290298191118</v>
      </c>
      <c r="G56" s="8">
        <v>41.413481441451268</v>
      </c>
      <c r="H56" s="106" t="e">
        <v>#N/A</v>
      </c>
      <c r="J56" s="8">
        <v>843.46800562222518</v>
      </c>
      <c r="K56" s="8">
        <v>802.05452418077391</v>
      </c>
      <c r="N56" s="11" t="s">
        <v>14</v>
      </c>
      <c r="O56" s="8">
        <v>6118</v>
      </c>
      <c r="P56" s="8">
        <v>2421</v>
      </c>
      <c r="Q56" s="8">
        <v>1779</v>
      </c>
      <c r="R56" s="8">
        <v>1103</v>
      </c>
      <c r="S56" s="8">
        <v>714</v>
      </c>
      <c r="T56" s="8">
        <v>741</v>
      </c>
      <c r="U56" s="106" t="e">
        <v>#N/A</v>
      </c>
      <c r="W56" s="8">
        <v>12876</v>
      </c>
      <c r="X56" s="8">
        <v>12135</v>
      </c>
    </row>
    <row r="57" spans="1:24" x14ac:dyDescent="0.3">
      <c r="A57" s="11" t="s">
        <v>15</v>
      </c>
      <c r="B57" s="8">
        <v>414.61203176011833</v>
      </c>
      <c r="C57" s="8">
        <v>150.0508479198015</v>
      </c>
      <c r="D57" s="8">
        <v>45.441357068312016</v>
      </c>
      <c r="E57" s="8">
        <v>76.92899089982869</v>
      </c>
      <c r="F57" s="8">
        <v>35.712507963579483</v>
      </c>
      <c r="G57" s="8">
        <v>39.942327571461504</v>
      </c>
      <c r="H57" s="106" t="e">
        <v>#N/A</v>
      </c>
      <c r="J57" s="8">
        <v>762.68807557777779</v>
      </c>
      <c r="K57" s="8">
        <v>722.74574800631626</v>
      </c>
      <c r="N57" s="11" t="s">
        <v>15</v>
      </c>
      <c r="O57" s="8">
        <v>5453</v>
      </c>
      <c r="P57" s="8">
        <v>1981</v>
      </c>
      <c r="Q57" s="8">
        <v>1491</v>
      </c>
      <c r="R57" s="8">
        <v>1004</v>
      </c>
      <c r="S57" s="8">
        <v>642</v>
      </c>
      <c r="T57" s="8">
        <v>674</v>
      </c>
      <c r="U57" s="106" t="e">
        <v>#N/A</v>
      </c>
      <c r="W57" s="8">
        <v>11245</v>
      </c>
      <c r="X57" s="8">
        <v>10571</v>
      </c>
    </row>
    <row r="58" spans="1:24" x14ac:dyDescent="0.3">
      <c r="A58" s="11" t="s">
        <v>16</v>
      </c>
      <c r="B58" s="8">
        <v>392.39100855976341</v>
      </c>
      <c r="C58" s="8">
        <v>129.85929654015007</v>
      </c>
      <c r="D58" s="8">
        <v>45.74990559718789</v>
      </c>
      <c r="E58" s="8">
        <v>72.533350620601439</v>
      </c>
      <c r="F58" s="8">
        <v>32.454053879657607</v>
      </c>
      <c r="G58" s="8">
        <v>37.690332903651225</v>
      </c>
      <c r="H58" s="106" t="e">
        <v>#N/A</v>
      </c>
      <c r="J58" s="8">
        <v>710.6779604956879</v>
      </c>
      <c r="K58" s="8">
        <v>672.98762759203669</v>
      </c>
      <c r="N58" s="11" t="s">
        <v>16</v>
      </c>
      <c r="O58" s="8">
        <v>5108</v>
      </c>
      <c r="P58" s="8">
        <v>1638</v>
      </c>
      <c r="Q58" s="8">
        <v>1384</v>
      </c>
      <c r="R58" s="8">
        <v>896</v>
      </c>
      <c r="S58" s="8">
        <v>613</v>
      </c>
      <c r="T58" s="8">
        <v>636</v>
      </c>
      <c r="U58" s="106" t="e">
        <v>#N/A</v>
      </c>
      <c r="W58" s="8">
        <v>10275</v>
      </c>
      <c r="X58" s="8">
        <v>9639</v>
      </c>
    </row>
    <row r="59" spans="1:24" x14ac:dyDescent="0.3">
      <c r="A59" s="11" t="s">
        <v>17</v>
      </c>
      <c r="B59" s="8">
        <v>377.42700979179421</v>
      </c>
      <c r="C59" s="8">
        <v>118.33055096319029</v>
      </c>
      <c r="D59" s="8">
        <v>42.454797039655531</v>
      </c>
      <c r="E59" s="8">
        <v>71.431173351941879</v>
      </c>
      <c r="F59" s="8">
        <v>35.15109060260437</v>
      </c>
      <c r="G59" s="8">
        <v>35.078659862815719</v>
      </c>
      <c r="H59" s="106" t="e">
        <v>#N/A</v>
      </c>
      <c r="J59" s="8">
        <v>679.87330144348414</v>
      </c>
      <c r="K59" s="8">
        <v>644.79464158066844</v>
      </c>
      <c r="N59" s="11" t="s">
        <v>17</v>
      </c>
      <c r="O59" s="8">
        <v>5024</v>
      </c>
      <c r="P59" s="8">
        <v>1508</v>
      </c>
      <c r="Q59" s="8">
        <v>1370</v>
      </c>
      <c r="R59" s="8">
        <v>920</v>
      </c>
      <c r="S59" s="8">
        <v>635</v>
      </c>
      <c r="T59" s="8">
        <v>607</v>
      </c>
      <c r="U59" s="106" t="e">
        <v>#N/A</v>
      </c>
      <c r="W59" s="8">
        <v>10064</v>
      </c>
      <c r="X59" s="8">
        <v>9457</v>
      </c>
    </row>
    <row r="60" spans="1:24" x14ac:dyDescent="0.3">
      <c r="A60" s="11" t="s">
        <v>18</v>
      </c>
      <c r="B60" s="8">
        <v>417.15186576813522</v>
      </c>
      <c r="C60" s="8">
        <v>120.66691231510242</v>
      </c>
      <c r="D60" s="8">
        <v>47.995475546543247</v>
      </c>
      <c r="E60" s="8">
        <v>75.247074725024106</v>
      </c>
      <c r="F60" s="8">
        <v>37.254290243654545</v>
      </c>
      <c r="G60" s="8">
        <v>43.034036041239567</v>
      </c>
      <c r="H60" s="106" t="e">
        <v>#N/A</v>
      </c>
      <c r="J60" s="8">
        <v>741.35065711863444</v>
      </c>
      <c r="K60" s="8">
        <v>698.31662107739487</v>
      </c>
      <c r="N60" s="11" t="s">
        <v>18</v>
      </c>
      <c r="O60" s="8">
        <v>5597</v>
      </c>
      <c r="P60" s="8">
        <v>1530</v>
      </c>
      <c r="Q60" s="8">
        <v>1579</v>
      </c>
      <c r="R60" s="8">
        <v>934</v>
      </c>
      <c r="S60" s="8">
        <v>676</v>
      </c>
      <c r="T60" s="8">
        <v>740</v>
      </c>
      <c r="U60" s="106" t="e">
        <v>#N/A</v>
      </c>
      <c r="W60" s="8">
        <v>11056</v>
      </c>
      <c r="X60" s="8">
        <v>10316</v>
      </c>
    </row>
    <row r="61" spans="1:24" x14ac:dyDescent="0.3">
      <c r="A61" s="11" t="s">
        <v>19</v>
      </c>
      <c r="B61" s="8">
        <v>392.98738754186303</v>
      </c>
      <c r="C61" s="8">
        <v>120.65177179417897</v>
      </c>
      <c r="D61" s="8">
        <v>42.081932235826059</v>
      </c>
      <c r="E61" s="8">
        <v>70.331042003078849</v>
      </c>
      <c r="F61" s="8">
        <v>34.764635420514182</v>
      </c>
      <c r="G61" s="8">
        <v>40.857662844974826</v>
      </c>
      <c r="H61" s="106" t="e">
        <v>#N/A</v>
      </c>
      <c r="J61" s="8">
        <v>701.67445167191784</v>
      </c>
      <c r="K61" s="8">
        <v>660.81678882694303</v>
      </c>
      <c r="N61" s="11" t="s">
        <v>19</v>
      </c>
      <c r="O61" s="8">
        <v>5281</v>
      </c>
      <c r="P61" s="8">
        <v>1554</v>
      </c>
      <c r="Q61" s="8">
        <v>1356</v>
      </c>
      <c r="R61" s="8">
        <v>875</v>
      </c>
      <c r="S61" s="8">
        <v>640</v>
      </c>
      <c r="T61" s="8">
        <v>667</v>
      </c>
      <c r="U61" s="106" t="e">
        <v>#N/A</v>
      </c>
      <c r="W61" s="8">
        <v>10373</v>
      </c>
      <c r="X61" s="8">
        <v>9706</v>
      </c>
    </row>
    <row r="62" spans="1:24" x14ac:dyDescent="0.3">
      <c r="A62" s="12" t="s">
        <v>20</v>
      </c>
      <c r="B62" s="9">
        <v>447.92242497626421</v>
      </c>
      <c r="C62" s="9">
        <v>132.67394988832396</v>
      </c>
      <c r="D62" s="9">
        <v>43.301194601374817</v>
      </c>
      <c r="E62" s="9">
        <v>82.253379696032965</v>
      </c>
      <c r="F62" s="9">
        <v>38.097017570693041</v>
      </c>
      <c r="G62" s="9">
        <v>49.141280414676288</v>
      </c>
      <c r="H62" s="107" t="e">
        <v>#N/A</v>
      </c>
      <c r="J62" s="9">
        <v>793.38677812785841</v>
      </c>
      <c r="K62" s="9">
        <v>744.24549771318209</v>
      </c>
      <c r="N62" s="12" t="s">
        <v>20</v>
      </c>
      <c r="O62" s="9">
        <v>5967</v>
      </c>
      <c r="P62" s="9">
        <v>1626</v>
      </c>
      <c r="Q62" s="9">
        <v>1328</v>
      </c>
      <c r="R62" s="9">
        <v>1006</v>
      </c>
      <c r="S62" s="9">
        <v>716</v>
      </c>
      <c r="T62" s="9">
        <v>847</v>
      </c>
      <c r="U62" s="107" t="e">
        <v>#N/A</v>
      </c>
      <c r="W62" s="9">
        <v>11490</v>
      </c>
      <c r="X62" s="9">
        <v>10643</v>
      </c>
    </row>
    <row r="63" spans="1:24" x14ac:dyDescent="0.3">
      <c r="A63" s="10" t="s">
        <v>60</v>
      </c>
      <c r="B63" s="6">
        <v>351.74245210821044</v>
      </c>
      <c r="C63" s="6">
        <v>93.06105611069934</v>
      </c>
      <c r="D63" s="6">
        <v>32.162972930027102</v>
      </c>
      <c r="E63" s="6">
        <v>59.223361213091749</v>
      </c>
      <c r="F63" s="6">
        <v>26.78940149578953</v>
      </c>
      <c r="G63" s="6">
        <v>35.427592520060784</v>
      </c>
      <c r="H63" s="105" t="e">
        <v>#N/A</v>
      </c>
      <c r="I63" s="42"/>
      <c r="J63" s="6">
        <v>598.40783885681424</v>
      </c>
      <c r="K63" s="6">
        <v>562.98024633675345</v>
      </c>
      <c r="N63" s="10" t="s">
        <v>60</v>
      </c>
      <c r="O63" s="6">
        <v>4625.8999999999996</v>
      </c>
      <c r="P63" s="6">
        <v>1176</v>
      </c>
      <c r="Q63" s="6">
        <v>1022</v>
      </c>
      <c r="R63" s="6">
        <v>750</v>
      </c>
      <c r="S63" s="6">
        <v>516</v>
      </c>
      <c r="T63" s="6">
        <v>565</v>
      </c>
      <c r="U63" s="105" t="e">
        <v>#N/A</v>
      </c>
      <c r="V63" s="42"/>
      <c r="W63" s="6">
        <v>8654.9</v>
      </c>
      <c r="X63" s="6">
        <v>8089.9</v>
      </c>
    </row>
    <row r="64" spans="1:24" x14ac:dyDescent="0.3">
      <c r="A64" s="11" t="s">
        <v>10</v>
      </c>
      <c r="B64" s="8">
        <v>343.53767926792079</v>
      </c>
      <c r="C64" s="8">
        <v>80.135014422445281</v>
      </c>
      <c r="D64" s="8">
        <v>36.300570507115786</v>
      </c>
      <c r="E64" s="8">
        <v>65.489315764292925</v>
      </c>
      <c r="F64" s="8">
        <v>32.921220669857881</v>
      </c>
      <c r="G64" s="8">
        <v>37.37646382861633</v>
      </c>
      <c r="H64" s="106" t="e">
        <v>#N/A</v>
      </c>
      <c r="J64" s="8">
        <v>595.75926446024903</v>
      </c>
      <c r="K64" s="8">
        <v>558.38280063163268</v>
      </c>
      <c r="N64" s="11" t="s">
        <v>10</v>
      </c>
      <c r="O64" s="8">
        <v>4480</v>
      </c>
      <c r="P64" s="8">
        <v>1017</v>
      </c>
      <c r="Q64" s="8">
        <v>1121</v>
      </c>
      <c r="R64" s="8">
        <v>767</v>
      </c>
      <c r="S64" s="8">
        <v>502</v>
      </c>
      <c r="T64" s="8">
        <v>617</v>
      </c>
      <c r="U64" s="106" t="e">
        <v>#N/A</v>
      </c>
      <c r="W64" s="8">
        <v>8504</v>
      </c>
      <c r="X64" s="8">
        <v>7887</v>
      </c>
    </row>
    <row r="65" spans="1:24" x14ac:dyDescent="0.3">
      <c r="A65" s="11" t="s">
        <v>11</v>
      </c>
      <c r="B65" s="8">
        <v>391.98570480343284</v>
      </c>
      <c r="C65" s="8">
        <v>119.00411698343326</v>
      </c>
      <c r="D65" s="8">
        <v>41.73557028649055</v>
      </c>
      <c r="E65" s="8">
        <v>77.426638350615647</v>
      </c>
      <c r="F65" s="8">
        <v>32.620099164846714</v>
      </c>
      <c r="G65" s="8">
        <v>47.38706279886663</v>
      </c>
      <c r="H65" s="106" t="e">
        <v>#N/A</v>
      </c>
      <c r="J65" s="8">
        <v>710.1581899087505</v>
      </c>
      <c r="K65" s="8">
        <v>662.77112710988388</v>
      </c>
      <c r="N65" s="11" t="s">
        <v>11</v>
      </c>
      <c r="O65" s="8">
        <v>5191</v>
      </c>
      <c r="P65" s="8">
        <v>1472</v>
      </c>
      <c r="Q65" s="8">
        <v>1399</v>
      </c>
      <c r="R65" s="8">
        <v>915</v>
      </c>
      <c r="S65" s="8">
        <v>603</v>
      </c>
      <c r="T65" s="8">
        <v>731</v>
      </c>
      <c r="U65" s="106" t="e">
        <v>#N/A</v>
      </c>
      <c r="W65" s="8">
        <v>10311</v>
      </c>
      <c r="X65" s="8">
        <v>9580</v>
      </c>
    </row>
    <row r="66" spans="1:24" x14ac:dyDescent="0.3">
      <c r="A66" s="11" t="s">
        <v>12</v>
      </c>
      <c r="B66" s="8">
        <v>376.06058896030976</v>
      </c>
      <c r="C66" s="8">
        <v>130.90218567472897</v>
      </c>
      <c r="D66" s="8">
        <v>50.696448667448358</v>
      </c>
      <c r="E66" s="8">
        <v>71.370439306988857</v>
      </c>
      <c r="F66" s="8">
        <v>30.325822414036722</v>
      </c>
      <c r="G66" s="8">
        <v>42.893283357172429</v>
      </c>
      <c r="H66" s="106" t="e">
        <v>#N/A</v>
      </c>
      <c r="J66" s="8">
        <v>702.24876838068508</v>
      </c>
      <c r="K66" s="8">
        <v>659.35548502351264</v>
      </c>
      <c r="N66" s="11" t="s">
        <v>12</v>
      </c>
      <c r="O66" s="8">
        <v>4938</v>
      </c>
      <c r="P66" s="8">
        <v>1635</v>
      </c>
      <c r="Q66" s="8">
        <v>1526</v>
      </c>
      <c r="R66" s="8">
        <v>868</v>
      </c>
      <c r="S66" s="8">
        <v>542</v>
      </c>
      <c r="T66" s="8">
        <v>726</v>
      </c>
      <c r="U66" s="106" t="e">
        <v>#N/A</v>
      </c>
      <c r="W66" s="8">
        <v>10235</v>
      </c>
      <c r="X66" s="8">
        <v>9509</v>
      </c>
    </row>
    <row r="67" spans="1:24" x14ac:dyDescent="0.3">
      <c r="A67" s="11" t="s">
        <v>13</v>
      </c>
      <c r="B67" s="8">
        <v>439.31799191619211</v>
      </c>
      <c r="C67" s="8">
        <v>166.304651084906</v>
      </c>
      <c r="D67" s="8">
        <v>57.521198369356391</v>
      </c>
      <c r="E67" s="8">
        <v>75.245341649334776</v>
      </c>
      <c r="F67" s="8">
        <v>27.301122060292663</v>
      </c>
      <c r="G67" s="8">
        <v>43.012983344034069</v>
      </c>
      <c r="H67" s="106" t="e">
        <v>#N/A</v>
      </c>
      <c r="J67" s="8">
        <v>808.70329833985704</v>
      </c>
      <c r="K67" s="8">
        <v>765.69031499582297</v>
      </c>
      <c r="N67" s="11" t="s">
        <v>13</v>
      </c>
      <c r="O67" s="8">
        <v>5689</v>
      </c>
      <c r="P67" s="8">
        <v>2074</v>
      </c>
      <c r="Q67" s="8">
        <v>1771</v>
      </c>
      <c r="R67" s="8">
        <v>907</v>
      </c>
      <c r="S67" s="8">
        <v>523</v>
      </c>
      <c r="T67" s="8">
        <v>746.04</v>
      </c>
      <c r="U67" s="106" t="e">
        <v>#N/A</v>
      </c>
      <c r="W67" s="8">
        <v>11710.04</v>
      </c>
      <c r="X67" s="8">
        <v>10964</v>
      </c>
    </row>
    <row r="68" spans="1:24" x14ac:dyDescent="0.3">
      <c r="A68" s="11" t="s">
        <v>14</v>
      </c>
      <c r="B68" s="8">
        <v>462.00298234004725</v>
      </c>
      <c r="C68" s="8">
        <v>175.69506808727766</v>
      </c>
      <c r="D68" s="8">
        <v>59.897200274888121</v>
      </c>
      <c r="E68" s="8">
        <v>77.758126836169396</v>
      </c>
      <c r="F68" s="8">
        <v>31.533374940464505</v>
      </c>
      <c r="G68" s="8">
        <v>44.554343420786424</v>
      </c>
      <c r="H68" s="106" t="e">
        <v>#N/A</v>
      </c>
      <c r="J68" s="8">
        <v>851.44209589963327</v>
      </c>
      <c r="K68" s="8">
        <v>806.88775247884689</v>
      </c>
      <c r="N68" s="11" t="s">
        <v>14</v>
      </c>
      <c r="O68" s="8">
        <v>5862</v>
      </c>
      <c r="P68" s="8">
        <v>2244</v>
      </c>
      <c r="Q68" s="8">
        <v>1756</v>
      </c>
      <c r="R68" s="8">
        <v>931</v>
      </c>
      <c r="S68" s="8">
        <v>593</v>
      </c>
      <c r="T68" s="8">
        <v>693</v>
      </c>
      <c r="U68" s="106" t="e">
        <v>#N/A</v>
      </c>
      <c r="W68" s="8">
        <v>12079</v>
      </c>
      <c r="X68" s="8">
        <v>11386</v>
      </c>
    </row>
    <row r="69" spans="1:24" x14ac:dyDescent="0.3">
      <c r="A69" s="11" t="s">
        <v>15</v>
      </c>
      <c r="B69" s="8">
        <v>455.59071361830974</v>
      </c>
      <c r="C69" s="8">
        <v>167.78348604740825</v>
      </c>
      <c r="D69" s="8">
        <v>49.167986166332845</v>
      </c>
      <c r="E69" s="8">
        <v>74.643813492693297</v>
      </c>
      <c r="F69" s="8">
        <v>29.998786720973602</v>
      </c>
      <c r="G69" s="8">
        <v>41.949287160943179</v>
      </c>
      <c r="H69" s="106" t="e">
        <v>#N/A</v>
      </c>
      <c r="J69" s="8">
        <v>819.13307320666092</v>
      </c>
      <c r="K69" s="8">
        <v>777.18378604571774</v>
      </c>
      <c r="N69" s="11" t="s">
        <v>15</v>
      </c>
      <c r="O69" s="8">
        <v>5741</v>
      </c>
      <c r="P69" s="8">
        <v>2037</v>
      </c>
      <c r="Q69" s="8">
        <v>1456</v>
      </c>
      <c r="R69" s="8">
        <v>812</v>
      </c>
      <c r="S69" s="8">
        <v>556</v>
      </c>
      <c r="T69" s="8">
        <v>655</v>
      </c>
      <c r="U69" s="106" t="e">
        <v>#N/A</v>
      </c>
      <c r="W69" s="8">
        <v>11257</v>
      </c>
      <c r="X69" s="8">
        <v>10602</v>
      </c>
    </row>
    <row r="70" spans="1:24" x14ac:dyDescent="0.3">
      <c r="A70" s="11" t="s">
        <v>16</v>
      </c>
      <c r="B70" s="8">
        <v>411.85218054025449</v>
      </c>
      <c r="C70" s="8">
        <v>130.48975024904775</v>
      </c>
      <c r="D70" s="8">
        <v>46.377726116057005</v>
      </c>
      <c r="E70" s="8">
        <v>64.612461377326028</v>
      </c>
      <c r="F70" s="8">
        <v>26.135632512522388</v>
      </c>
      <c r="G70" s="8">
        <v>34.822665827152491</v>
      </c>
      <c r="H70" s="106" t="e">
        <v>#N/A</v>
      </c>
      <c r="J70" s="8">
        <v>714.2911804665938</v>
      </c>
      <c r="K70" s="8">
        <v>679.46851463944131</v>
      </c>
      <c r="N70" s="11" t="s">
        <v>16</v>
      </c>
      <c r="O70" s="8">
        <v>5058</v>
      </c>
      <c r="P70" s="8">
        <v>1606</v>
      </c>
      <c r="Q70" s="8">
        <v>1377</v>
      </c>
      <c r="R70" s="8">
        <v>712</v>
      </c>
      <c r="S70" s="8">
        <v>462</v>
      </c>
      <c r="T70" s="8">
        <v>539</v>
      </c>
      <c r="U70" s="106" t="e">
        <v>#N/A</v>
      </c>
      <c r="W70" s="8">
        <v>9754</v>
      </c>
      <c r="X70" s="8">
        <v>9215</v>
      </c>
    </row>
    <row r="71" spans="1:24" x14ac:dyDescent="0.3">
      <c r="A71" s="11" t="s">
        <v>17</v>
      </c>
      <c r="B71" s="8">
        <v>394.55208457141316</v>
      </c>
      <c r="C71" s="8">
        <v>129.52642142897804</v>
      </c>
      <c r="D71" s="8">
        <v>45.557618626548376</v>
      </c>
      <c r="E71" s="8">
        <v>67.677684586915547</v>
      </c>
      <c r="F71" s="8">
        <v>26.15741800302257</v>
      </c>
      <c r="G71" s="8">
        <v>40.00676861261676</v>
      </c>
      <c r="H71" s="106" t="e">
        <v>#N/A</v>
      </c>
      <c r="J71" s="8">
        <v>703.48000326630029</v>
      </c>
      <c r="K71" s="8">
        <v>663.47323465368356</v>
      </c>
      <c r="N71" s="11" t="s">
        <v>17</v>
      </c>
      <c r="O71" s="8">
        <v>4816</v>
      </c>
      <c r="P71" s="8">
        <v>1572</v>
      </c>
      <c r="Q71" s="8">
        <v>1363</v>
      </c>
      <c r="R71" s="8">
        <v>777</v>
      </c>
      <c r="S71" s="8">
        <v>517</v>
      </c>
      <c r="T71" s="8">
        <v>607</v>
      </c>
      <c r="U71" s="106" t="e">
        <v>#N/A</v>
      </c>
      <c r="W71" s="8">
        <v>9652</v>
      </c>
      <c r="X71" s="8">
        <v>9045</v>
      </c>
    </row>
    <row r="72" spans="1:24" x14ac:dyDescent="0.3">
      <c r="A72" s="11" t="s">
        <v>18</v>
      </c>
      <c r="B72" s="8">
        <v>468.64121216671958</v>
      </c>
      <c r="C72" s="8">
        <v>148.34739590011665</v>
      </c>
      <c r="D72" s="8">
        <v>47.706764590815844</v>
      </c>
      <c r="E72" s="8">
        <v>77.046712884705713</v>
      </c>
      <c r="F72" s="8">
        <v>32.78883719835386</v>
      </c>
      <c r="G72" s="8">
        <v>50.048271601707022</v>
      </c>
      <c r="H72" s="106" t="e">
        <v>#N/A</v>
      </c>
      <c r="J72" s="8">
        <v>824.58219930028918</v>
      </c>
      <c r="K72" s="8">
        <v>774.53392769858215</v>
      </c>
      <c r="N72" s="11" t="s">
        <v>18</v>
      </c>
      <c r="O72" s="8">
        <v>5755</v>
      </c>
      <c r="P72" s="8">
        <v>1649</v>
      </c>
      <c r="Q72" s="8">
        <v>1546</v>
      </c>
      <c r="R72" s="8">
        <v>856</v>
      </c>
      <c r="S72" s="8">
        <v>583</v>
      </c>
      <c r="T72" s="8">
        <v>782</v>
      </c>
      <c r="U72" s="106" t="e">
        <v>#N/A</v>
      </c>
      <c r="W72" s="8">
        <v>11171</v>
      </c>
      <c r="X72" s="8">
        <v>10389</v>
      </c>
    </row>
    <row r="73" spans="1:24" x14ac:dyDescent="0.3">
      <c r="A73" s="11" t="s">
        <v>19</v>
      </c>
      <c r="B73" s="8">
        <v>368.09646030215202</v>
      </c>
      <c r="C73" s="8">
        <v>115.97825305018604</v>
      </c>
      <c r="D73" s="8">
        <v>42.549668661218448</v>
      </c>
      <c r="E73" s="8">
        <v>64.445232840610871</v>
      </c>
      <c r="F73" s="8">
        <v>25.247113971072388</v>
      </c>
      <c r="G73" s="8">
        <v>41.815763008808396</v>
      </c>
      <c r="H73" s="106" t="e">
        <v>#N/A</v>
      </c>
      <c r="J73" s="8">
        <v>658.13406183404811</v>
      </c>
      <c r="K73" s="8">
        <v>616.31829882523971</v>
      </c>
      <c r="N73" s="11" t="s">
        <v>19</v>
      </c>
      <c r="O73" s="8">
        <v>4575</v>
      </c>
      <c r="P73" s="8">
        <v>1426</v>
      </c>
      <c r="Q73" s="8">
        <v>1344</v>
      </c>
      <c r="R73" s="8">
        <v>705</v>
      </c>
      <c r="S73" s="8">
        <v>506</v>
      </c>
      <c r="T73" s="8">
        <v>644</v>
      </c>
      <c r="U73" s="106" t="e">
        <v>#N/A</v>
      </c>
      <c r="W73" s="8">
        <v>9200</v>
      </c>
      <c r="X73" s="8">
        <v>8556</v>
      </c>
    </row>
    <row r="74" spans="1:24" x14ac:dyDescent="0.3">
      <c r="A74" s="12" t="s">
        <v>20</v>
      </c>
      <c r="B74" s="9">
        <v>406.53715185606313</v>
      </c>
      <c r="C74" s="9">
        <v>142.8450619265526</v>
      </c>
      <c r="D74" s="9">
        <v>46.741408609910316</v>
      </c>
      <c r="E74" s="9">
        <v>81.844582788333739</v>
      </c>
      <c r="F74" s="9">
        <v>28.566897323540587</v>
      </c>
      <c r="G74" s="9">
        <v>59.870500311003283</v>
      </c>
      <c r="H74" s="107" t="e">
        <v>#N/A</v>
      </c>
      <c r="J74" s="9">
        <v>766.40560033646852</v>
      </c>
      <c r="K74" s="9">
        <v>706.53510002546523</v>
      </c>
      <c r="N74" s="12" t="s">
        <v>20</v>
      </c>
      <c r="O74" s="9">
        <v>5052</v>
      </c>
      <c r="P74" s="9">
        <v>1636</v>
      </c>
      <c r="Q74" s="9">
        <v>1344</v>
      </c>
      <c r="R74" s="9">
        <v>900</v>
      </c>
      <c r="S74" s="9">
        <v>533</v>
      </c>
      <c r="T74" s="9">
        <v>886</v>
      </c>
      <c r="U74" s="107" t="e">
        <v>#N/A</v>
      </c>
      <c r="W74" s="9">
        <v>10351</v>
      </c>
      <c r="X74" s="9">
        <v>9465</v>
      </c>
    </row>
    <row r="75" spans="1:24" x14ac:dyDescent="0.3">
      <c r="A75" s="10" t="s">
        <v>66</v>
      </c>
      <c r="B75" s="6">
        <v>433.37168750159282</v>
      </c>
      <c r="C75" s="6">
        <v>134.90865791032874</v>
      </c>
      <c r="D75" s="6">
        <v>39.405836166162118</v>
      </c>
      <c r="E75" s="6">
        <v>73.634201344501122</v>
      </c>
      <c r="F75" s="6">
        <v>31.437189326524926</v>
      </c>
      <c r="G75" s="6">
        <v>43.139408559002256</v>
      </c>
      <c r="H75" s="105" t="e">
        <v>#N/A</v>
      </c>
      <c r="I75" s="42"/>
      <c r="J75" s="6">
        <v>755.89698080811206</v>
      </c>
      <c r="K75" s="6">
        <v>712.75757224910978</v>
      </c>
      <c r="M75" s="46"/>
      <c r="N75" s="10" t="s">
        <v>66</v>
      </c>
      <c r="O75" s="6">
        <v>5171</v>
      </c>
      <c r="P75" s="6">
        <v>1564</v>
      </c>
      <c r="Q75" s="6">
        <v>1135</v>
      </c>
      <c r="R75" s="6">
        <v>757</v>
      </c>
      <c r="S75" s="6">
        <v>520</v>
      </c>
      <c r="T75" s="6">
        <v>639</v>
      </c>
      <c r="U75" s="105" t="e">
        <v>#N/A</v>
      </c>
      <c r="V75" s="42"/>
      <c r="W75" s="6">
        <v>9786</v>
      </c>
      <c r="X75" s="6">
        <v>9147</v>
      </c>
    </row>
    <row r="76" spans="1:24" x14ac:dyDescent="0.3">
      <c r="A76" s="11" t="s">
        <v>10</v>
      </c>
      <c r="B76" s="8">
        <v>390.99287412797042</v>
      </c>
      <c r="C76" s="8">
        <v>143.40537131718816</v>
      </c>
      <c r="D76" s="8">
        <v>47.713363756887745</v>
      </c>
      <c r="E76" s="8">
        <v>71.225266169818582</v>
      </c>
      <c r="F76" s="8">
        <v>27.928263256615637</v>
      </c>
      <c r="G76" s="8">
        <v>62.062222449183658</v>
      </c>
      <c r="H76" s="106" t="e">
        <v>#N/A</v>
      </c>
      <c r="J76" s="8">
        <v>743.32736107766425</v>
      </c>
      <c r="K76" s="8">
        <v>681.2651386284806</v>
      </c>
      <c r="M76" s="46"/>
      <c r="N76" s="11" t="s">
        <v>10</v>
      </c>
      <c r="O76" s="8">
        <v>4642</v>
      </c>
      <c r="P76" s="8">
        <v>1641</v>
      </c>
      <c r="Q76" s="8">
        <v>1298</v>
      </c>
      <c r="R76" s="8">
        <v>798</v>
      </c>
      <c r="S76" s="8">
        <v>511</v>
      </c>
      <c r="T76" s="8">
        <v>801</v>
      </c>
      <c r="U76" s="106" t="e">
        <v>#N/A</v>
      </c>
      <c r="W76" s="8">
        <v>9691</v>
      </c>
      <c r="X76" s="8">
        <v>8890</v>
      </c>
    </row>
    <row r="77" spans="1:24" x14ac:dyDescent="0.3">
      <c r="A77" s="11" t="s">
        <v>11</v>
      </c>
      <c r="B77" s="8">
        <v>434.68298224842391</v>
      </c>
      <c r="C77" s="8">
        <v>158.47766962111677</v>
      </c>
      <c r="D77" s="8">
        <v>51.97065563404761</v>
      </c>
      <c r="E77" s="8">
        <v>87.732302529455779</v>
      </c>
      <c r="F77" s="8">
        <v>28.580073057069157</v>
      </c>
      <c r="G77" s="8">
        <v>54.405798533956904</v>
      </c>
      <c r="H77" s="106" t="e">
        <v>#N/A</v>
      </c>
      <c r="J77" s="8">
        <v>815.84939562407021</v>
      </c>
      <c r="K77" s="8">
        <v>761.44359709011326</v>
      </c>
      <c r="N77" s="11" t="s">
        <v>11</v>
      </c>
      <c r="O77" s="8">
        <v>5294</v>
      </c>
      <c r="P77" s="8">
        <v>1842</v>
      </c>
      <c r="Q77" s="8">
        <v>1380</v>
      </c>
      <c r="R77" s="8">
        <v>1081</v>
      </c>
      <c r="S77" s="8">
        <v>537</v>
      </c>
      <c r="T77" s="8">
        <v>725</v>
      </c>
      <c r="U77" s="106" t="e">
        <v>#N/A</v>
      </c>
      <c r="W77" s="8">
        <v>10859</v>
      </c>
      <c r="X77" s="8">
        <v>10134</v>
      </c>
    </row>
    <row r="78" spans="1:24" x14ac:dyDescent="0.3">
      <c r="A78" s="11" t="s">
        <v>12</v>
      </c>
      <c r="B78" s="8">
        <v>442.39214284075706</v>
      </c>
      <c r="C78" s="8">
        <v>182.12184181709745</v>
      </c>
      <c r="D78" s="8">
        <v>64.13627496303944</v>
      </c>
      <c r="E78" s="8">
        <v>81.672190364682535</v>
      </c>
      <c r="F78" s="8">
        <v>31.330366125819719</v>
      </c>
      <c r="G78" s="8">
        <v>50.524256711842398</v>
      </c>
      <c r="H78" s="106" t="e">
        <v>#N/A</v>
      </c>
      <c r="J78" s="8">
        <v>852.17707282333868</v>
      </c>
      <c r="K78" s="8">
        <v>801.65281611149624</v>
      </c>
      <c r="N78" s="11" t="s">
        <v>12</v>
      </c>
      <c r="O78" s="8">
        <v>5461</v>
      </c>
      <c r="P78" s="8">
        <v>2020</v>
      </c>
      <c r="Q78" s="8">
        <v>1910</v>
      </c>
      <c r="R78" s="8">
        <v>922</v>
      </c>
      <c r="S78" s="8">
        <v>556</v>
      </c>
      <c r="T78" s="8">
        <v>747</v>
      </c>
      <c r="U78" s="106" t="e">
        <v>#N/A</v>
      </c>
      <c r="W78" s="8">
        <v>11616</v>
      </c>
      <c r="X78" s="8">
        <v>10869</v>
      </c>
    </row>
    <row r="79" spans="1:24" x14ac:dyDescent="0.3">
      <c r="A79" s="11" t="s">
        <v>13</v>
      </c>
      <c r="B79" s="8">
        <v>485.26714278990357</v>
      </c>
      <c r="C79" s="8">
        <v>188.84449136471085</v>
      </c>
      <c r="D79" s="8">
        <v>63.616430398548736</v>
      </c>
      <c r="E79" s="8">
        <v>81.406714282205215</v>
      </c>
      <c r="F79" s="8">
        <v>30.107899584773239</v>
      </c>
      <c r="G79" s="8">
        <v>52.261224429455773</v>
      </c>
      <c r="H79" s="106" t="e">
        <v>#N/A</v>
      </c>
      <c r="J79" s="8">
        <v>901.50391284959744</v>
      </c>
      <c r="K79" s="8">
        <v>849.24268842014169</v>
      </c>
      <c r="N79" s="11" t="s">
        <v>13</v>
      </c>
      <c r="O79" s="8">
        <v>5891</v>
      </c>
      <c r="P79" s="8">
        <v>2231</v>
      </c>
      <c r="Q79" s="8">
        <v>1831</v>
      </c>
      <c r="R79" s="8">
        <v>881</v>
      </c>
      <c r="S79" s="8">
        <v>539</v>
      </c>
      <c r="T79" s="8">
        <v>713</v>
      </c>
      <c r="U79" s="106" t="e">
        <v>#N/A</v>
      </c>
      <c r="W79" s="8">
        <v>12086</v>
      </c>
      <c r="X79" s="8">
        <v>11373</v>
      </c>
    </row>
    <row r="80" spans="1:24" x14ac:dyDescent="0.3">
      <c r="A80" s="11" t="s">
        <v>14</v>
      </c>
      <c r="B80" s="8">
        <v>550.7188245000001</v>
      </c>
      <c r="C80" s="8">
        <v>210.32181672999999</v>
      </c>
      <c r="D80" s="8">
        <v>70.826787960000004</v>
      </c>
      <c r="E80" s="8">
        <v>92.212841589999996</v>
      </c>
      <c r="F80" s="8">
        <v>31.538618590000002</v>
      </c>
      <c r="G80" s="8">
        <v>58.038069060000005</v>
      </c>
      <c r="H80" s="106" t="e">
        <v>#N/A</v>
      </c>
      <c r="J80" s="8">
        <v>1013.6569484299999</v>
      </c>
      <c r="K80" s="8">
        <v>955.61887936999995</v>
      </c>
      <c r="N80" s="11" t="s">
        <v>14</v>
      </c>
      <c r="O80" s="8">
        <v>6485</v>
      </c>
      <c r="P80" s="8">
        <v>2341</v>
      </c>
      <c r="Q80" s="8">
        <v>2000</v>
      </c>
      <c r="R80" s="8">
        <v>954</v>
      </c>
      <c r="S80" s="8">
        <v>554</v>
      </c>
      <c r="T80" s="8">
        <v>773</v>
      </c>
      <c r="U80" s="106" t="e">
        <v>#N/A</v>
      </c>
      <c r="W80" s="8">
        <v>13107</v>
      </c>
      <c r="X80" s="8">
        <v>12334</v>
      </c>
    </row>
    <row r="81" spans="1:24" x14ac:dyDescent="0.3">
      <c r="A81" s="11" t="s">
        <v>15</v>
      </c>
      <c r="B81" s="8">
        <v>543.66197217833326</v>
      </c>
      <c r="C81" s="8">
        <v>181.38587566341269</v>
      </c>
      <c r="D81" s="8">
        <v>63.134158218911551</v>
      </c>
      <c r="E81" s="8">
        <v>83.834599447250554</v>
      </c>
      <c r="F81" s="8">
        <v>31.942049786887747</v>
      </c>
      <c r="G81" s="8">
        <v>51.685192036615632</v>
      </c>
      <c r="H81" s="106" t="e">
        <v>#N/A</v>
      </c>
      <c r="J81" s="8">
        <v>955.64384733141139</v>
      </c>
      <c r="K81" s="8">
        <v>903.95865529479579</v>
      </c>
      <c r="N81" s="11" t="s">
        <v>15</v>
      </c>
      <c r="O81" s="8">
        <v>6338</v>
      </c>
      <c r="P81" s="8">
        <v>1965</v>
      </c>
      <c r="Q81" s="8">
        <v>1848</v>
      </c>
      <c r="R81" s="8">
        <v>895</v>
      </c>
      <c r="S81" s="8">
        <v>534</v>
      </c>
      <c r="T81" s="8">
        <v>721</v>
      </c>
      <c r="U81" s="106" t="e">
        <v>#N/A</v>
      </c>
      <c r="W81" s="8">
        <v>12301</v>
      </c>
      <c r="X81" s="8">
        <v>11580</v>
      </c>
    </row>
    <row r="82" spans="1:24" x14ac:dyDescent="0.3">
      <c r="A82" s="11" t="s">
        <v>16</v>
      </c>
      <c r="B82" s="8">
        <v>435.56039880328791</v>
      </c>
      <c r="C82" s="8">
        <v>121.47964408002832</v>
      </c>
      <c r="D82" s="8">
        <v>51.356005179092961</v>
      </c>
      <c r="E82" s="8">
        <v>66.988528854773236</v>
      </c>
      <c r="F82" s="8">
        <v>28.956736309274365</v>
      </c>
      <c r="G82" s="8">
        <v>37.583339009546478</v>
      </c>
      <c r="H82" s="106" t="e">
        <v>#N/A</v>
      </c>
      <c r="J82" s="8">
        <v>741.92465223600323</v>
      </c>
      <c r="K82" s="8">
        <v>704.3413132264568</v>
      </c>
      <c r="N82" s="11" t="s">
        <v>16</v>
      </c>
      <c r="O82" s="8">
        <v>5145</v>
      </c>
      <c r="P82" s="8">
        <v>1352</v>
      </c>
      <c r="Q82" s="8">
        <v>1475</v>
      </c>
      <c r="R82" s="8">
        <v>709</v>
      </c>
      <c r="S82" s="8">
        <v>456</v>
      </c>
      <c r="T82" s="8">
        <v>597</v>
      </c>
      <c r="U82" s="106" t="e">
        <v>#N/A</v>
      </c>
      <c r="W82" s="8">
        <v>9734</v>
      </c>
      <c r="X82" s="8">
        <v>9137</v>
      </c>
    </row>
    <row r="83" spans="1:24" x14ac:dyDescent="0.3">
      <c r="A83" s="11" t="s">
        <v>17</v>
      </c>
      <c r="B83" s="8">
        <v>481.63865923029471</v>
      </c>
      <c r="C83" s="8">
        <v>139.56472354295914</v>
      </c>
      <c r="D83" s="8">
        <v>57.459831396162116</v>
      </c>
      <c r="E83" s="8">
        <v>81.646713272386606</v>
      </c>
      <c r="F83" s="8">
        <v>29.791260831842397</v>
      </c>
      <c r="G83" s="8">
        <v>44.218896939274366</v>
      </c>
      <c r="H83" s="106" t="e">
        <v>#N/A</v>
      </c>
      <c r="J83" s="8">
        <v>834.32008621291936</v>
      </c>
      <c r="K83" s="8">
        <v>790.10118927364499</v>
      </c>
      <c r="N83" s="11" t="s">
        <v>17</v>
      </c>
      <c r="O83" s="8">
        <v>5518</v>
      </c>
      <c r="P83" s="8">
        <v>1504</v>
      </c>
      <c r="Q83" s="8">
        <v>1681</v>
      </c>
      <c r="R83" s="8">
        <v>831</v>
      </c>
      <c r="S83" s="8">
        <v>507</v>
      </c>
      <c r="T83" s="8">
        <v>650</v>
      </c>
      <c r="U83" s="106" t="e">
        <v>#N/A</v>
      </c>
      <c r="W83" s="8">
        <v>10691</v>
      </c>
      <c r="X83" s="8">
        <v>10041</v>
      </c>
    </row>
    <row r="84" spans="1:24" x14ac:dyDescent="0.3">
      <c r="A84" s="11" t="s">
        <v>18</v>
      </c>
      <c r="B84" s="8">
        <v>544.91034702074819</v>
      </c>
      <c r="C84" s="8">
        <v>147.75339847048187</v>
      </c>
      <c r="D84" s="8">
        <v>66.460859432596351</v>
      </c>
      <c r="E84" s="8">
        <v>90.36041907238662</v>
      </c>
      <c r="F84" s="8">
        <v>36.505933262205211</v>
      </c>
      <c r="G84" s="8">
        <v>63.397432661479584</v>
      </c>
      <c r="H84" s="106" t="e">
        <v>#N/A</v>
      </c>
      <c r="J84" s="8">
        <v>949.38837991989783</v>
      </c>
      <c r="K84" s="8">
        <v>885.99094725841826</v>
      </c>
      <c r="N84" s="11" t="s">
        <v>18</v>
      </c>
      <c r="O84" s="8">
        <v>6213</v>
      </c>
      <c r="P84" s="8">
        <v>1723</v>
      </c>
      <c r="Q84" s="8">
        <v>1930</v>
      </c>
      <c r="R84" s="8">
        <v>965</v>
      </c>
      <c r="S84" s="8">
        <v>613</v>
      </c>
      <c r="T84" s="8">
        <v>919</v>
      </c>
      <c r="U84" s="106" t="e">
        <v>#N/A</v>
      </c>
      <c r="W84" s="8">
        <v>12363</v>
      </c>
      <c r="X84" s="8">
        <v>11444</v>
      </c>
    </row>
    <row r="85" spans="1:24" x14ac:dyDescent="0.3">
      <c r="A85" s="11" t="s">
        <v>19</v>
      </c>
      <c r="B85" s="8">
        <v>470.59760782240915</v>
      </c>
      <c r="C85" s="8">
        <v>132.13228258332197</v>
      </c>
      <c r="D85" s="8">
        <v>55.096498151026061</v>
      </c>
      <c r="E85" s="8">
        <v>81.493398752295917</v>
      </c>
      <c r="F85" s="8">
        <v>35.766426934682528</v>
      </c>
      <c r="G85" s="8">
        <v>49.803242095889999</v>
      </c>
      <c r="H85" s="106" t="e">
        <v>#N/A</v>
      </c>
      <c r="J85" s="8">
        <v>824.8893463396256</v>
      </c>
      <c r="K85" s="8">
        <v>775.08610424373558</v>
      </c>
      <c r="N85" s="11" t="s">
        <v>19</v>
      </c>
      <c r="O85" s="8">
        <v>5477</v>
      </c>
      <c r="P85" s="8">
        <v>1427</v>
      </c>
      <c r="Q85" s="8">
        <v>1586</v>
      </c>
      <c r="R85" s="8">
        <v>834</v>
      </c>
      <c r="S85" s="8">
        <v>565</v>
      </c>
      <c r="T85" s="8">
        <v>780</v>
      </c>
      <c r="U85" s="106" t="e">
        <v>#N/A</v>
      </c>
      <c r="W85" s="8">
        <v>10669</v>
      </c>
      <c r="X85" s="8">
        <v>9889</v>
      </c>
    </row>
    <row r="86" spans="1:24" x14ac:dyDescent="0.3">
      <c r="A86" s="12" t="s">
        <v>20</v>
      </c>
      <c r="B86" s="9">
        <v>572.95837325585001</v>
      </c>
      <c r="C86" s="9">
        <v>170.60596491782309</v>
      </c>
      <c r="D86" s="9">
        <v>63.313184451388871</v>
      </c>
      <c r="E86" s="9">
        <v>102.38552496238663</v>
      </c>
      <c r="F86" s="9">
        <v>41.270744677250562</v>
      </c>
      <c r="G86" s="9">
        <v>83.625905962596363</v>
      </c>
      <c r="H86" s="107" t="e">
        <v>#N/A</v>
      </c>
      <c r="J86" s="9">
        <v>1034.1596942272959</v>
      </c>
      <c r="K86" s="9">
        <v>950.53378826469952</v>
      </c>
      <c r="N86" s="12" t="s">
        <v>20</v>
      </c>
      <c r="O86" s="9">
        <v>6713</v>
      </c>
      <c r="P86" s="9">
        <v>1933</v>
      </c>
      <c r="Q86" s="9">
        <v>1720</v>
      </c>
      <c r="R86" s="9">
        <v>1070</v>
      </c>
      <c r="S86" s="9">
        <v>697</v>
      </c>
      <c r="T86" s="9">
        <v>1120</v>
      </c>
      <c r="U86" s="107" t="e">
        <v>#N/A</v>
      </c>
      <c r="W86" s="9">
        <v>13253</v>
      </c>
      <c r="X86" s="9">
        <v>12133</v>
      </c>
    </row>
    <row r="87" spans="1:24" x14ac:dyDescent="0.3">
      <c r="A87" s="10" t="s">
        <v>74</v>
      </c>
      <c r="B87" s="6">
        <v>487.52972297183663</v>
      </c>
      <c r="C87" s="6">
        <v>149.76248648168931</v>
      </c>
      <c r="D87" s="6">
        <v>48.684231479002257</v>
      </c>
      <c r="E87" s="6">
        <v>75.309254827431971</v>
      </c>
      <c r="F87" s="6">
        <v>29.829406446887749</v>
      </c>
      <c r="G87" s="6">
        <v>74.47979377368479</v>
      </c>
      <c r="H87" s="105" t="e">
        <v>#N/A</v>
      </c>
      <c r="I87" s="42"/>
      <c r="J87" s="6">
        <v>865.59489598053278</v>
      </c>
      <c r="K87" s="6">
        <v>791.11510220684795</v>
      </c>
      <c r="N87" s="10" t="s">
        <v>74</v>
      </c>
      <c r="O87" s="6">
        <v>5563</v>
      </c>
      <c r="P87" s="6">
        <v>1617</v>
      </c>
      <c r="Q87" s="6">
        <v>1335</v>
      </c>
      <c r="R87" s="6">
        <v>767</v>
      </c>
      <c r="S87" s="6">
        <v>525</v>
      </c>
      <c r="T87" s="6">
        <v>971</v>
      </c>
      <c r="U87" s="105" t="e">
        <v>#N/A</v>
      </c>
      <c r="V87" s="42"/>
      <c r="W87" s="6">
        <v>10778</v>
      </c>
      <c r="X87" s="6">
        <v>9807</v>
      </c>
    </row>
    <row r="88" spans="1:24" x14ac:dyDescent="0.3">
      <c r="A88" s="11" t="s">
        <v>10</v>
      </c>
      <c r="B88" s="8">
        <v>512.17604203038536</v>
      </c>
      <c r="C88" s="8">
        <v>147.35844383480153</v>
      </c>
      <c r="D88" s="8">
        <v>56.53708022836733</v>
      </c>
      <c r="E88" s="8">
        <v>90.233941434591827</v>
      </c>
      <c r="F88" s="8">
        <v>34.770940934682535</v>
      </c>
      <c r="G88" s="8">
        <v>90.859841713140554</v>
      </c>
      <c r="H88" s="106" t="e">
        <v>#N/A</v>
      </c>
      <c r="J88" s="8">
        <v>931.93630017596911</v>
      </c>
      <c r="K88" s="8">
        <v>841.07645846282855</v>
      </c>
      <c r="N88" s="11" t="s">
        <v>10</v>
      </c>
      <c r="O88" s="8">
        <v>5821</v>
      </c>
      <c r="P88" s="8">
        <v>1671</v>
      </c>
      <c r="Q88" s="8">
        <v>1605</v>
      </c>
      <c r="R88" s="8">
        <v>918</v>
      </c>
      <c r="S88" s="8">
        <v>544</v>
      </c>
      <c r="T88" s="8">
        <v>1256</v>
      </c>
      <c r="U88" s="106" t="e">
        <v>#N/A</v>
      </c>
      <c r="W88" s="8">
        <v>11815</v>
      </c>
      <c r="X88" s="8">
        <v>10559</v>
      </c>
    </row>
    <row r="89" spans="1:24" x14ac:dyDescent="0.3">
      <c r="A89" s="11" t="s">
        <v>11</v>
      </c>
      <c r="B89" s="8">
        <v>498.60913519642838</v>
      </c>
      <c r="C89" s="8">
        <v>155.97043923673465</v>
      </c>
      <c r="D89" s="8">
        <v>69.68656367561789</v>
      </c>
      <c r="E89" s="8">
        <v>83.905313419999985</v>
      </c>
      <c r="F89" s="8">
        <v>31.155224172295917</v>
      </c>
      <c r="G89" s="8">
        <v>149.42519660773243</v>
      </c>
      <c r="H89" s="106" t="e">
        <v>#N/A</v>
      </c>
      <c r="J89" s="8">
        <v>988.75187230880931</v>
      </c>
      <c r="K89" s="8">
        <v>839.32667570107685</v>
      </c>
      <c r="N89" s="11" t="s">
        <v>11</v>
      </c>
      <c r="O89" s="8">
        <v>5612</v>
      </c>
      <c r="P89" s="8">
        <v>1679</v>
      </c>
      <c r="Q89" s="8">
        <v>1994</v>
      </c>
      <c r="R89" s="8">
        <v>829</v>
      </c>
      <c r="S89" s="8">
        <v>504</v>
      </c>
      <c r="T89" s="8">
        <v>2091</v>
      </c>
      <c r="U89" s="106" t="e">
        <v>#N/A</v>
      </c>
      <c r="W89" s="8">
        <v>12709</v>
      </c>
      <c r="X89" s="8">
        <v>10618</v>
      </c>
    </row>
    <row r="90" spans="1:24" x14ac:dyDescent="0.3">
      <c r="A90" s="11" t="s">
        <v>12</v>
      </c>
      <c r="B90" s="8">
        <v>558.18239285730135</v>
      </c>
      <c r="C90" s="8">
        <v>198.26631730655325</v>
      </c>
      <c r="D90" s="8">
        <v>88.290668142505652</v>
      </c>
      <c r="E90" s="8">
        <v>103.64388784734128</v>
      </c>
      <c r="F90" s="8">
        <v>38.666054639637181</v>
      </c>
      <c r="G90" s="8">
        <v>250.23934555358829</v>
      </c>
      <c r="H90" s="106" t="e">
        <v>#N/A</v>
      </c>
      <c r="J90" s="8">
        <v>1237.2884764469268</v>
      </c>
      <c r="K90" s="8">
        <v>987.04913089333854</v>
      </c>
      <c r="N90" s="11" t="s">
        <v>12</v>
      </c>
      <c r="O90" s="8">
        <v>6290</v>
      </c>
      <c r="P90" s="8">
        <v>2187</v>
      </c>
      <c r="Q90" s="8">
        <v>2665</v>
      </c>
      <c r="R90" s="8">
        <v>1071</v>
      </c>
      <c r="S90" s="8">
        <v>615</v>
      </c>
      <c r="T90" s="8">
        <v>3447</v>
      </c>
      <c r="U90" s="106" t="e">
        <v>#N/A</v>
      </c>
      <c r="W90" s="8">
        <v>16275</v>
      </c>
      <c r="X90" s="8">
        <v>12828</v>
      </c>
    </row>
    <row r="91" spans="1:24" x14ac:dyDescent="0.3">
      <c r="A91" s="11" t="s">
        <v>13</v>
      </c>
      <c r="B91" s="8">
        <v>594.28487310564049</v>
      </c>
      <c r="C91" s="8">
        <v>250.54344019528338</v>
      </c>
      <c r="D91" s="8">
        <v>109.07109170434805</v>
      </c>
      <c r="E91" s="8">
        <v>102.64784939743197</v>
      </c>
      <c r="F91" s="8">
        <v>42.399533221842397</v>
      </c>
      <c r="G91" s="8">
        <v>287.024521267789</v>
      </c>
      <c r="H91" s="106" t="e">
        <v>#N/A</v>
      </c>
      <c r="J91" s="8">
        <v>1385.9712088923352</v>
      </c>
      <c r="K91" s="8">
        <v>1098.9466876245463</v>
      </c>
      <c r="N91" s="11" t="s">
        <v>13</v>
      </c>
      <c r="O91" s="8">
        <v>6648</v>
      </c>
      <c r="P91" s="8">
        <v>2641</v>
      </c>
      <c r="Q91" s="8">
        <v>3162</v>
      </c>
      <c r="R91" s="8">
        <v>1051</v>
      </c>
      <c r="S91" s="8">
        <v>654</v>
      </c>
      <c r="T91" s="8">
        <v>3686</v>
      </c>
      <c r="U91" s="106" t="e">
        <v>#N/A</v>
      </c>
      <c r="W91" s="8">
        <v>17842</v>
      </c>
      <c r="X91" s="8">
        <v>14156</v>
      </c>
    </row>
    <row r="92" spans="1:24" x14ac:dyDescent="0.3">
      <c r="A92" s="11" t="s">
        <v>14</v>
      </c>
      <c r="B92" s="8">
        <v>733.24141203007912</v>
      </c>
      <c r="C92" s="8">
        <v>280.51103156132649</v>
      </c>
      <c r="D92" s="8">
        <v>120.7011892277324</v>
      </c>
      <c r="E92" s="8">
        <v>119.45601873661563</v>
      </c>
      <c r="F92" s="8">
        <v>46.552715934682539</v>
      </c>
      <c r="G92" s="8">
        <v>360.35251425606572</v>
      </c>
      <c r="H92" s="106" t="e">
        <v>#N/A</v>
      </c>
      <c r="J92" s="8">
        <v>1660.8148717465019</v>
      </c>
      <c r="K92" s="8">
        <v>1300.4623574904363</v>
      </c>
      <c r="N92" s="11" t="s">
        <v>14</v>
      </c>
      <c r="O92" s="8">
        <v>7896</v>
      </c>
      <c r="P92" s="8">
        <v>3020</v>
      </c>
      <c r="Q92" s="8">
        <v>3280</v>
      </c>
      <c r="R92" s="8">
        <v>1272</v>
      </c>
      <c r="S92" s="8">
        <v>805</v>
      </c>
      <c r="T92" s="8">
        <v>4145</v>
      </c>
      <c r="U92" s="106" t="e">
        <v>#N/A</v>
      </c>
      <c r="W92" s="8">
        <v>20418</v>
      </c>
      <c r="X92" s="8">
        <v>16273</v>
      </c>
    </row>
    <row r="93" spans="1:24" x14ac:dyDescent="0.3">
      <c r="A93" s="11" t="s">
        <v>15</v>
      </c>
      <c r="B93" s="8">
        <v>689.47786394007926</v>
      </c>
      <c r="C93" s="8">
        <v>216.77698591132645</v>
      </c>
      <c r="D93" s="8">
        <v>98.272916087732398</v>
      </c>
      <c r="E93" s="8">
        <v>121.47430827661563</v>
      </c>
      <c r="F93" s="8">
        <v>44.859961354682532</v>
      </c>
      <c r="G93" s="8">
        <v>335.44225827606567</v>
      </c>
      <c r="H93" s="106" t="e">
        <v>#N/A</v>
      </c>
      <c r="J93" s="8">
        <v>1506.304308846502</v>
      </c>
      <c r="K93" s="8">
        <v>1170.8620505704362</v>
      </c>
      <c r="N93" s="11" t="s">
        <v>15</v>
      </c>
      <c r="O93" s="8">
        <v>7182</v>
      </c>
      <c r="P93" s="8">
        <v>2281</v>
      </c>
      <c r="Q93" s="8">
        <v>2812</v>
      </c>
      <c r="R93" s="8">
        <v>1225</v>
      </c>
      <c r="S93" s="8">
        <v>717</v>
      </c>
      <c r="T93" s="8">
        <v>4113</v>
      </c>
      <c r="U93" s="106" t="e">
        <v>#N/A</v>
      </c>
      <c r="W93" s="8">
        <v>18330</v>
      </c>
      <c r="X93" s="8">
        <v>14217</v>
      </c>
    </row>
    <row r="94" spans="1:24" x14ac:dyDescent="0.3">
      <c r="A94" s="11" t="s">
        <v>16</v>
      </c>
      <c r="B94" s="8">
        <v>592.8589388795067</v>
      </c>
      <c r="C94" s="8">
        <v>203.42818250425731</v>
      </c>
      <c r="D94" s="8">
        <v>94.809107015345788</v>
      </c>
      <c r="E94" s="8">
        <v>96.131646411570273</v>
      </c>
      <c r="F94" s="8">
        <v>41.928411114863941</v>
      </c>
      <c r="G94" s="8">
        <v>300.91241136836152</v>
      </c>
      <c r="H94" s="106" t="e">
        <v>#N/A</v>
      </c>
      <c r="J94" s="8">
        <v>1330.0687072939056</v>
      </c>
      <c r="K94" s="8">
        <v>1029.1562959255441</v>
      </c>
      <c r="N94" s="11" t="s">
        <v>16</v>
      </c>
      <c r="O94" s="8">
        <v>6110</v>
      </c>
      <c r="P94" s="8">
        <v>2031</v>
      </c>
      <c r="Q94" s="8">
        <v>2643</v>
      </c>
      <c r="R94" s="8">
        <v>949</v>
      </c>
      <c r="S94" s="8">
        <v>648</v>
      </c>
      <c r="T94" s="8">
        <v>3801</v>
      </c>
      <c r="U94" s="106" t="e">
        <v>#N/A</v>
      </c>
      <c r="W94" s="8">
        <v>16182</v>
      </c>
      <c r="X94" s="8">
        <v>12381</v>
      </c>
    </row>
    <row r="95" spans="1:24" x14ac:dyDescent="0.3">
      <c r="A95" s="11" t="s">
        <v>17</v>
      </c>
      <c r="B95" s="8">
        <v>703.40151453566898</v>
      </c>
      <c r="C95" s="8">
        <v>278.569067340782</v>
      </c>
      <c r="D95" s="8">
        <v>116.817970674892</v>
      </c>
      <c r="E95" s="8">
        <v>128.594732419575</v>
      </c>
      <c r="F95" s="8">
        <v>49.887976402023803</v>
      </c>
      <c r="G95" s="8">
        <v>405.25380903255598</v>
      </c>
      <c r="H95" s="106" t="e">
        <v>#N/A</v>
      </c>
      <c r="J95" s="8">
        <v>1682.5250664055</v>
      </c>
      <c r="K95" s="8">
        <v>1277.2712573729441</v>
      </c>
      <c r="N95" s="11" t="s">
        <v>17</v>
      </c>
      <c r="O95" s="8">
        <v>7393</v>
      </c>
      <c r="P95" s="8">
        <v>2820</v>
      </c>
      <c r="Q95" s="8">
        <v>3210</v>
      </c>
      <c r="R95" s="8">
        <v>1228</v>
      </c>
      <c r="S95" s="8">
        <v>784</v>
      </c>
      <c r="T95" s="8">
        <v>4931</v>
      </c>
      <c r="U95" s="106" t="e">
        <v>#N/A</v>
      </c>
      <c r="W95" s="8">
        <v>20366</v>
      </c>
      <c r="X95" s="8">
        <v>15435</v>
      </c>
    </row>
    <row r="96" spans="1:24" x14ac:dyDescent="0.3">
      <c r="A96" s="11" t="s">
        <v>18</v>
      </c>
      <c r="B96" s="8">
        <v>713.31325121968803</v>
      </c>
      <c r="C96" s="8">
        <v>264.18567617114508</v>
      </c>
      <c r="D96" s="8">
        <v>118.26960358903055</v>
      </c>
      <c r="E96" s="8">
        <v>131.6436789139569</v>
      </c>
      <c r="F96" s="8">
        <v>53.463232859546487</v>
      </c>
      <c r="G96" s="8">
        <v>412.32485013249988</v>
      </c>
      <c r="H96" s="106" t="e">
        <v>#N/A</v>
      </c>
      <c r="J96" s="8">
        <v>1693.2001928858672</v>
      </c>
      <c r="K96" s="8">
        <v>1280.8753427533672</v>
      </c>
      <c r="N96" s="11" t="s">
        <v>18</v>
      </c>
      <c r="O96" s="8">
        <v>7389</v>
      </c>
      <c r="P96" s="8">
        <v>2716</v>
      </c>
      <c r="Q96" s="8">
        <v>3335</v>
      </c>
      <c r="R96" s="8">
        <v>1251</v>
      </c>
      <c r="S96" s="8">
        <v>834</v>
      </c>
      <c r="T96" s="8">
        <v>4923</v>
      </c>
      <c r="U96" s="106" t="e">
        <v>#N/A</v>
      </c>
      <c r="W96" s="8">
        <v>20448</v>
      </c>
      <c r="X96" s="8">
        <v>15525</v>
      </c>
    </row>
    <row r="97" spans="1:24" x14ac:dyDescent="0.3">
      <c r="A97" s="11" t="s">
        <v>19</v>
      </c>
      <c r="B97" s="8">
        <v>602.5947623893876</v>
      </c>
      <c r="C97" s="8">
        <v>220.41354340948411</v>
      </c>
      <c r="D97" s="8">
        <v>93.703363226916053</v>
      </c>
      <c r="E97" s="8">
        <v>99.196763990391133</v>
      </c>
      <c r="F97" s="8">
        <v>44.805829697069157</v>
      </c>
      <c r="G97" s="8">
        <v>332.31707991017561</v>
      </c>
      <c r="H97" s="106" t="e">
        <v>#N/A</v>
      </c>
      <c r="J97" s="8">
        <v>1393.0312426234236</v>
      </c>
      <c r="K97" s="8">
        <v>1060.714162713248</v>
      </c>
      <c r="N97" s="11" t="s">
        <v>19</v>
      </c>
      <c r="O97" s="8">
        <v>6226</v>
      </c>
      <c r="P97" s="8">
        <v>2212</v>
      </c>
      <c r="Q97" s="8">
        <v>2547</v>
      </c>
      <c r="R97" s="8">
        <v>1003</v>
      </c>
      <c r="S97" s="8">
        <v>734</v>
      </c>
      <c r="T97" s="8">
        <v>4101</v>
      </c>
      <c r="U97" s="106" t="e">
        <v>#N/A</v>
      </c>
      <c r="W97" s="8">
        <v>16823</v>
      </c>
      <c r="X97" s="8">
        <v>12722</v>
      </c>
    </row>
    <row r="98" spans="1:24" x14ac:dyDescent="0.3">
      <c r="A98" s="12" t="s">
        <v>20</v>
      </c>
      <c r="B98" s="9">
        <v>744.39098713971634</v>
      </c>
      <c r="C98" s="9">
        <v>257.7019560312358</v>
      </c>
      <c r="D98" s="9">
        <v>103.98820059232422</v>
      </c>
      <c r="E98" s="9">
        <v>118.49246015543649</v>
      </c>
      <c r="F98" s="9">
        <v>58.726321926797048</v>
      </c>
      <c r="G98" s="9">
        <v>360.07816968776075</v>
      </c>
      <c r="H98" s="107" t="e">
        <v>#N/A</v>
      </c>
      <c r="J98" s="9">
        <v>1643.3782055332706</v>
      </c>
      <c r="K98" s="9">
        <v>1283.3000358455099</v>
      </c>
      <c r="N98" s="12" t="s">
        <v>20</v>
      </c>
      <c r="O98" s="9">
        <v>7673</v>
      </c>
      <c r="P98" s="9">
        <v>2529</v>
      </c>
      <c r="Q98" s="9">
        <v>2596</v>
      </c>
      <c r="R98" s="9">
        <v>1233</v>
      </c>
      <c r="S98" s="9">
        <v>929</v>
      </c>
      <c r="T98" s="9">
        <v>5504</v>
      </c>
      <c r="U98" s="107" t="e">
        <v>#N/A</v>
      </c>
      <c r="W98" s="9">
        <v>20464</v>
      </c>
      <c r="X98" s="9">
        <v>14960</v>
      </c>
    </row>
    <row r="99" spans="1:24" x14ac:dyDescent="0.3">
      <c r="A99" s="10" t="s">
        <v>95</v>
      </c>
      <c r="B99" s="6">
        <v>539.26110617210884</v>
      </c>
      <c r="C99" s="6">
        <v>179.38901845087295</v>
      </c>
      <c r="D99" s="6">
        <v>64.773633208185913</v>
      </c>
      <c r="E99" s="6">
        <v>98.31224496854874</v>
      </c>
      <c r="F99" s="6">
        <v>46.578711549546476</v>
      </c>
      <c r="G99" s="6">
        <v>173.07562470918461</v>
      </c>
      <c r="H99" s="105" t="e">
        <v>#N/A</v>
      </c>
      <c r="I99" s="123">
        <v>109.43059222703319</v>
      </c>
      <c r="J99" s="6">
        <v>1101.3903390584474</v>
      </c>
      <c r="K99" s="6">
        <v>928.31471434926277</v>
      </c>
      <c r="N99" s="10" t="s">
        <v>95</v>
      </c>
      <c r="O99" s="8">
        <v>5521</v>
      </c>
      <c r="P99" s="8">
        <v>1792</v>
      </c>
      <c r="Q99" s="8">
        <v>1791</v>
      </c>
      <c r="R99" s="8">
        <v>947</v>
      </c>
      <c r="S99" s="8">
        <v>661</v>
      </c>
      <c r="T99" s="8">
        <v>2014</v>
      </c>
      <c r="U99" s="106" t="e">
        <v>#N/A</v>
      </c>
      <c r="W99" s="8">
        <v>12726</v>
      </c>
      <c r="X99" s="8">
        <v>10712</v>
      </c>
    </row>
    <row r="100" spans="1:24" x14ac:dyDescent="0.3">
      <c r="A100" s="11" t="s">
        <v>10</v>
      </c>
      <c r="B100" s="8">
        <v>503.81511880295341</v>
      </c>
      <c r="C100" s="8">
        <v>150.57236948480156</v>
      </c>
      <c r="D100" s="8">
        <v>66.171524730844652</v>
      </c>
      <c r="E100" s="8">
        <v>94.146625548911558</v>
      </c>
      <c r="F100" s="8">
        <v>35.247139159546478</v>
      </c>
      <c r="G100" s="8">
        <v>150.26280126844944</v>
      </c>
      <c r="H100" s="106" t="e">
        <v>#N/A</v>
      </c>
      <c r="I100" s="113">
        <v>95.006719520029648</v>
      </c>
      <c r="J100" s="8">
        <v>1000.215578995507</v>
      </c>
      <c r="K100" s="8">
        <v>849.95277772705754</v>
      </c>
      <c r="N100" s="11" t="s">
        <v>10</v>
      </c>
      <c r="O100" s="8">
        <v>5213</v>
      </c>
      <c r="P100" s="8">
        <v>1501</v>
      </c>
      <c r="Q100" s="8">
        <v>1713</v>
      </c>
      <c r="R100" s="8">
        <v>890</v>
      </c>
      <c r="S100" s="8">
        <v>573</v>
      </c>
      <c r="T100" s="8">
        <v>1724</v>
      </c>
      <c r="U100" s="106" t="e">
        <v>#N/A</v>
      </c>
      <c r="W100" s="8">
        <v>11614</v>
      </c>
      <c r="X100" s="8">
        <v>9890</v>
      </c>
    </row>
    <row r="101" spans="1:24" x14ac:dyDescent="0.3">
      <c r="A101" s="11" t="s">
        <v>11</v>
      </c>
      <c r="B101" s="8">
        <v>614.49746891811776</v>
      </c>
      <c r="C101" s="8">
        <v>196.71889157425736</v>
      </c>
      <c r="D101" s="8">
        <v>85.574396289211961</v>
      </c>
      <c r="E101" s="8">
        <v>113.72602778827662</v>
      </c>
      <c r="F101" s="8">
        <v>46.181862681298171</v>
      </c>
      <c r="G101" s="8">
        <v>178.59695446498512</v>
      </c>
      <c r="H101" s="106" t="e">
        <v>#N/A</v>
      </c>
      <c r="I101" s="113">
        <v>112.92156552886711</v>
      </c>
      <c r="J101" s="8">
        <v>1235.2956017161471</v>
      </c>
      <c r="K101" s="8">
        <v>1056.6986472511619</v>
      </c>
      <c r="N101" s="11" t="s">
        <v>11</v>
      </c>
      <c r="O101" s="8">
        <v>6292</v>
      </c>
      <c r="P101" s="8">
        <v>1922</v>
      </c>
      <c r="Q101" s="8">
        <v>2279</v>
      </c>
      <c r="R101" s="8">
        <v>1086</v>
      </c>
      <c r="S101" s="8">
        <v>681</v>
      </c>
      <c r="T101" s="8">
        <v>2104</v>
      </c>
      <c r="U101" s="106" t="e">
        <v>#N/A</v>
      </c>
      <c r="W101" s="8">
        <v>14364</v>
      </c>
      <c r="X101" s="8">
        <v>12260</v>
      </c>
    </row>
    <row r="102" spans="1:24" x14ac:dyDescent="0.3">
      <c r="A102" s="11" t="s">
        <v>12</v>
      </c>
      <c r="B102" s="8">
        <v>588.47331325497714</v>
      </c>
      <c r="C102" s="8">
        <v>192.93064210316888</v>
      </c>
      <c r="D102" s="8">
        <v>87.953175282959151</v>
      </c>
      <c r="E102" s="8">
        <v>109.80001874661562</v>
      </c>
      <c r="F102" s="8">
        <v>43.953819934682535</v>
      </c>
      <c r="G102" s="8">
        <v>181.14701895861884</v>
      </c>
      <c r="H102" s="106" t="e">
        <v>#N/A</v>
      </c>
      <c r="I102" s="113">
        <v>114.53389579330705</v>
      </c>
      <c r="J102" s="8">
        <v>1204.2579882810221</v>
      </c>
      <c r="K102" s="8">
        <v>1023.1109693224032</v>
      </c>
      <c r="N102" s="11" t="s">
        <v>12</v>
      </c>
      <c r="O102" s="8">
        <v>5887</v>
      </c>
      <c r="P102" s="8">
        <v>1938</v>
      </c>
      <c r="Q102" s="8">
        <v>2384</v>
      </c>
      <c r="R102" s="8">
        <v>1004</v>
      </c>
      <c r="S102" s="8">
        <v>626</v>
      </c>
      <c r="T102" s="8">
        <v>2203</v>
      </c>
      <c r="U102" s="106" t="e">
        <v>#N/A</v>
      </c>
      <c r="W102" s="8">
        <v>14042</v>
      </c>
      <c r="X102" s="8">
        <v>11839</v>
      </c>
    </row>
    <row r="103" spans="1:24" x14ac:dyDescent="0.3">
      <c r="A103" s="11" t="s">
        <v>13</v>
      </c>
      <c r="B103" s="8">
        <v>623.67341860437057</v>
      </c>
      <c r="C103" s="8">
        <v>214.89899523344098</v>
      </c>
      <c r="D103" s="8">
        <v>96.327893528214219</v>
      </c>
      <c r="E103" s="8">
        <v>107.61076761000001</v>
      </c>
      <c r="F103" s="8">
        <v>43.925245836978448</v>
      </c>
      <c r="G103" s="8">
        <v>208.04099760249017</v>
      </c>
      <c r="H103" s="106" t="e">
        <v>#N/A</v>
      </c>
      <c r="I103" s="113">
        <v>131.53816208028493</v>
      </c>
      <c r="J103" s="8">
        <v>1294.4773184154944</v>
      </c>
      <c r="K103" s="8">
        <v>1086.4363208130044</v>
      </c>
      <c r="N103" s="11" t="s">
        <v>13</v>
      </c>
      <c r="O103" s="8">
        <v>6297</v>
      </c>
      <c r="P103" s="8">
        <v>2109</v>
      </c>
      <c r="Q103" s="8">
        <v>2618</v>
      </c>
      <c r="R103" s="8">
        <v>1025</v>
      </c>
      <c r="S103" s="8">
        <v>665</v>
      </c>
      <c r="T103" s="8">
        <v>2561</v>
      </c>
      <c r="U103" s="106" t="e">
        <v>#N/A</v>
      </c>
      <c r="W103" s="8">
        <v>15275</v>
      </c>
      <c r="X103" s="8">
        <v>12714</v>
      </c>
    </row>
    <row r="104" spans="1:24" x14ac:dyDescent="0.3">
      <c r="A104" s="11" t="s">
        <v>14</v>
      </c>
      <c r="B104" s="8">
        <v>841.94087570953491</v>
      </c>
      <c r="C104" s="8">
        <v>307.87591263621869</v>
      </c>
      <c r="D104" s="8">
        <v>127.82442397609972</v>
      </c>
      <c r="E104" s="8">
        <v>147.74242679166099</v>
      </c>
      <c r="F104" s="8">
        <v>64.644924736887759</v>
      </c>
      <c r="G104" s="8">
        <v>292.2712763356468</v>
      </c>
      <c r="H104" s="106" t="e">
        <v>#N/A</v>
      </c>
      <c r="I104" s="113">
        <v>184.79447301780235</v>
      </c>
      <c r="J104" s="8">
        <v>1782.2998401860491</v>
      </c>
      <c r="K104" s="8">
        <v>1490.0285638504024</v>
      </c>
      <c r="N104" s="11" t="s">
        <v>14</v>
      </c>
      <c r="O104" s="8">
        <v>8228</v>
      </c>
      <c r="P104" s="8">
        <v>3066</v>
      </c>
      <c r="Q104" s="8">
        <v>3259</v>
      </c>
      <c r="R104" s="8">
        <v>1388</v>
      </c>
      <c r="S104" s="8">
        <v>923</v>
      </c>
      <c r="T104" s="8">
        <v>3555</v>
      </c>
      <c r="U104" s="106" t="e">
        <v>#N/A</v>
      </c>
      <c r="W104" s="8">
        <v>20419</v>
      </c>
      <c r="X104" s="8">
        <v>16864</v>
      </c>
    </row>
    <row r="105" spans="1:24" x14ac:dyDescent="0.3">
      <c r="A105" s="11" t="s">
        <v>15</v>
      </c>
      <c r="B105" s="8">
        <v>770.19300736814614</v>
      </c>
      <c r="C105" s="8">
        <v>282.90305409208037</v>
      </c>
      <c r="D105" s="8">
        <v>105.1857521620521</v>
      </c>
      <c r="E105" s="8">
        <v>135.75093132697847</v>
      </c>
      <c r="F105" s="8">
        <v>58.509668971933102</v>
      </c>
      <c r="G105" s="8">
        <v>274.0263891311925</v>
      </c>
      <c r="H105" s="106" t="e">
        <v>#N/A</v>
      </c>
      <c r="I105" s="113">
        <v>173.25877112301725</v>
      </c>
      <c r="J105" s="8">
        <v>1626.5688030523827</v>
      </c>
      <c r="K105" s="8">
        <v>1352.5424139211902</v>
      </c>
      <c r="N105" s="11" t="s">
        <v>15</v>
      </c>
      <c r="O105" s="8">
        <v>7350</v>
      </c>
      <c r="P105" s="8">
        <v>2666</v>
      </c>
      <c r="Q105" s="8">
        <v>2755</v>
      </c>
      <c r="R105" s="8">
        <v>1219</v>
      </c>
      <c r="S105" s="8">
        <v>799</v>
      </c>
      <c r="T105" s="8">
        <v>3156</v>
      </c>
      <c r="U105" s="106" t="e">
        <v>#N/A</v>
      </c>
      <c r="W105" s="8">
        <v>17945</v>
      </c>
      <c r="X105" s="8">
        <v>14789</v>
      </c>
    </row>
    <row r="106" spans="1:24" x14ac:dyDescent="0.3">
      <c r="A106" s="11" t="s">
        <v>16</v>
      </c>
      <c r="B106" s="8">
        <v>640.14186137996012</v>
      </c>
      <c r="C106" s="8">
        <v>218.90365815875845</v>
      </c>
      <c r="D106" s="8">
        <v>90.498816450753949</v>
      </c>
      <c r="E106" s="8">
        <v>103.2864514020238</v>
      </c>
      <c r="F106" s="8">
        <v>44.665346402023808</v>
      </c>
      <c r="G106" s="8">
        <v>179.85722593940633</v>
      </c>
      <c r="H106" s="106" t="e">
        <v>#N/A</v>
      </c>
      <c r="I106" s="113">
        <v>113.71839786181106</v>
      </c>
      <c r="J106" s="8">
        <v>1277.3533597329265</v>
      </c>
      <c r="K106" s="8">
        <v>1097.4961337935201</v>
      </c>
      <c r="N106" s="11" t="s">
        <v>16</v>
      </c>
      <c r="O106" s="8">
        <v>6133</v>
      </c>
      <c r="P106" s="8">
        <v>2050</v>
      </c>
      <c r="Q106" s="8">
        <v>2288</v>
      </c>
      <c r="R106" s="8">
        <v>949</v>
      </c>
      <c r="S106" s="8">
        <v>626</v>
      </c>
      <c r="T106" s="8">
        <v>2247</v>
      </c>
      <c r="U106" s="106" t="e">
        <v>#N/A</v>
      </c>
      <c r="W106" s="8">
        <v>14293</v>
      </c>
      <c r="X106" s="8">
        <v>12046</v>
      </c>
    </row>
    <row r="107" spans="1:24" x14ac:dyDescent="0.3">
      <c r="A107" s="11" t="s">
        <v>17</v>
      </c>
      <c r="B107" s="8">
        <v>699.20406076355414</v>
      </c>
      <c r="C107" s="8">
        <v>241.24105965903058</v>
      </c>
      <c r="D107" s="8">
        <v>94.280473608004513</v>
      </c>
      <c r="E107" s="8">
        <v>107.38146299999998</v>
      </c>
      <c r="F107" s="8">
        <v>50.302777336706335</v>
      </c>
      <c r="G107" s="8">
        <v>187.88932824388596</v>
      </c>
      <c r="H107" s="106" t="e">
        <v>#N/A</v>
      </c>
      <c r="I107" s="113">
        <v>118.79685829483978</v>
      </c>
      <c r="J107" s="8">
        <v>1380.2991626111816</v>
      </c>
      <c r="K107" s="8">
        <v>1192.4098343672956</v>
      </c>
      <c r="N107" s="11" t="s">
        <v>17</v>
      </c>
      <c r="O107" s="8">
        <v>6629</v>
      </c>
      <c r="P107" s="8">
        <v>2317</v>
      </c>
      <c r="Q107" s="8">
        <v>2424</v>
      </c>
      <c r="R107" s="8">
        <v>1031</v>
      </c>
      <c r="S107" s="8">
        <v>741</v>
      </c>
      <c r="T107" s="8">
        <v>2324</v>
      </c>
      <c r="U107" s="106" t="e">
        <v>#N/A</v>
      </c>
      <c r="W107" s="8">
        <v>15466</v>
      </c>
      <c r="X107" s="8">
        <v>13142</v>
      </c>
    </row>
    <row r="108" spans="1:24" x14ac:dyDescent="0.3">
      <c r="A108" s="11" t="s">
        <v>18</v>
      </c>
      <c r="B108" s="8">
        <v>682.9294719799318</v>
      </c>
      <c r="C108" s="8">
        <v>211.74316236362239</v>
      </c>
      <c r="D108" s="8">
        <v>83.822677055164363</v>
      </c>
      <c r="E108" s="8">
        <v>106.47448187981858</v>
      </c>
      <c r="F108" s="8">
        <v>47.103543344591834</v>
      </c>
      <c r="G108" s="8">
        <v>187.32148735490622</v>
      </c>
      <c r="H108" s="106" t="e">
        <v>#N/A</v>
      </c>
      <c r="I108" s="113">
        <v>118.43782931617112</v>
      </c>
      <c r="J108" s="8">
        <v>1319.3948239780352</v>
      </c>
      <c r="K108" s="8">
        <v>1132.0733366231291</v>
      </c>
      <c r="N108" s="11" t="s">
        <v>18</v>
      </c>
      <c r="O108" s="8">
        <v>6558</v>
      </c>
      <c r="P108" s="8">
        <v>2021</v>
      </c>
      <c r="Q108" s="8">
        <v>2352</v>
      </c>
      <c r="R108" s="8">
        <v>1027</v>
      </c>
      <c r="S108" s="8">
        <v>719</v>
      </c>
      <c r="T108" s="8">
        <v>2321</v>
      </c>
      <c r="U108" s="106" t="e">
        <v>#N/A</v>
      </c>
      <c r="W108" s="8">
        <v>14998</v>
      </c>
      <c r="X108" s="8">
        <v>12677</v>
      </c>
    </row>
    <row r="109" spans="1:24" x14ac:dyDescent="0.3">
      <c r="A109" s="11" t="s">
        <v>19</v>
      </c>
      <c r="B109" s="8">
        <v>630.62397054011331</v>
      </c>
      <c r="C109" s="8">
        <v>174.6534531981859</v>
      </c>
      <c r="D109" s="8">
        <v>76.706372189937611</v>
      </c>
      <c r="E109" s="8">
        <v>108.5722268198186</v>
      </c>
      <c r="F109" s="8">
        <v>46.673642164410424</v>
      </c>
      <c r="G109" s="8">
        <v>183.91921151013119</v>
      </c>
      <c r="H109" s="106" t="e">
        <v>#N/A</v>
      </c>
      <c r="I109" s="113">
        <v>116.28667105088073</v>
      </c>
      <c r="J109" s="8">
        <v>1221.1488764225971</v>
      </c>
      <c r="K109" s="8">
        <v>1037.229664912466</v>
      </c>
      <c r="N109" s="11" t="s">
        <v>19</v>
      </c>
      <c r="O109" s="8">
        <v>6054</v>
      </c>
      <c r="P109" s="8">
        <v>1649</v>
      </c>
      <c r="Q109" s="8">
        <v>2162</v>
      </c>
      <c r="R109" s="8">
        <v>1000</v>
      </c>
      <c r="S109" s="8">
        <v>703</v>
      </c>
      <c r="T109" s="8">
        <v>2406</v>
      </c>
      <c r="U109" s="106" t="e">
        <v>#N/A</v>
      </c>
      <c r="W109" s="8">
        <v>13974</v>
      </c>
      <c r="X109" s="8">
        <v>11568</v>
      </c>
    </row>
    <row r="110" spans="1:24" x14ac:dyDescent="0.3">
      <c r="A110" s="12" t="s">
        <v>20</v>
      </c>
      <c r="B110" s="9">
        <v>710.12400894478992</v>
      </c>
      <c r="C110" s="9">
        <v>218.18299389912127</v>
      </c>
      <c r="D110" s="9">
        <v>93.997594403140567</v>
      </c>
      <c r="E110" s="9">
        <v>118.3171444498186</v>
      </c>
      <c r="F110" s="9">
        <v>69.217488934682535</v>
      </c>
      <c r="G110" s="9">
        <v>297.77776729166703</v>
      </c>
      <c r="H110" s="106" t="e">
        <v>#N/A</v>
      </c>
      <c r="I110" s="113">
        <v>188.27606418595556</v>
      </c>
      <c r="J110" s="9">
        <v>1507.61699792322</v>
      </c>
      <c r="K110" s="9">
        <v>1209.8392306315529</v>
      </c>
      <c r="N110" s="12" t="s">
        <v>20</v>
      </c>
      <c r="O110" s="8">
        <v>6788</v>
      </c>
      <c r="P110" s="8">
        <v>2067</v>
      </c>
      <c r="Q110" s="8">
        <v>2552</v>
      </c>
      <c r="R110" s="8">
        <v>1096</v>
      </c>
      <c r="S110" s="8">
        <v>958</v>
      </c>
      <c r="T110" s="8">
        <v>3754</v>
      </c>
      <c r="U110" s="107" t="e">
        <v>#N/A</v>
      </c>
      <c r="W110" s="8">
        <v>17215</v>
      </c>
      <c r="X110" s="8">
        <v>13461</v>
      </c>
    </row>
    <row r="111" spans="1:24" x14ac:dyDescent="0.3">
      <c r="A111" s="10" t="s">
        <v>104</v>
      </c>
      <c r="B111" s="6">
        <v>839.65639963000001</v>
      </c>
      <c r="C111" s="6">
        <v>226.369595</v>
      </c>
      <c r="D111" s="6">
        <v>94.178568949999999</v>
      </c>
      <c r="E111" s="6">
        <v>121.08331337000001</v>
      </c>
      <c r="F111" s="6">
        <v>65.418143999999998</v>
      </c>
      <c r="G111" s="105">
        <v>165</v>
      </c>
      <c r="H111" s="6">
        <v>164.50169583000002</v>
      </c>
      <c r="I111" s="42"/>
      <c r="J111" s="6">
        <v>1511.2077169799998</v>
      </c>
      <c r="K111" s="6">
        <v>1346.7060211499997</v>
      </c>
      <c r="N111" s="10" t="s">
        <v>104</v>
      </c>
      <c r="O111" s="6">
        <v>7880</v>
      </c>
      <c r="P111" s="6">
        <v>2213</v>
      </c>
      <c r="Q111" s="6">
        <v>2541</v>
      </c>
      <c r="R111" s="6">
        <v>1092</v>
      </c>
      <c r="S111" s="6">
        <v>915</v>
      </c>
      <c r="T111" s="105" t="e">
        <v>#N/A</v>
      </c>
      <c r="U111" s="8">
        <v>1872</v>
      </c>
      <c r="V111" s="42"/>
      <c r="W111" s="6">
        <v>16513</v>
      </c>
      <c r="X111" s="6">
        <v>14641</v>
      </c>
    </row>
    <row r="112" spans="1:24" x14ac:dyDescent="0.3">
      <c r="A112" s="11" t="s">
        <v>10</v>
      </c>
      <c r="B112" s="8">
        <v>722.4268116799999</v>
      </c>
      <c r="C112" s="8">
        <v>232.34067445000002</v>
      </c>
      <c r="D112" s="8">
        <v>103.12949502999999</v>
      </c>
      <c r="E112" s="8">
        <v>105.729277</v>
      </c>
      <c r="F112" s="8">
        <v>70.262739019999998</v>
      </c>
      <c r="G112" s="106" t="e">
        <v>#N/A</v>
      </c>
      <c r="H112" s="8">
        <v>215.13225642</v>
      </c>
      <c r="J112" s="8">
        <v>1449.0212335000001</v>
      </c>
      <c r="K112" s="8">
        <v>1233.8889770800001</v>
      </c>
      <c r="N112" s="11" t="s">
        <v>10</v>
      </c>
      <c r="O112" s="8">
        <v>6675</v>
      </c>
      <c r="P112" s="8">
        <v>2195</v>
      </c>
      <c r="Q112" s="8">
        <v>2790</v>
      </c>
      <c r="R112" s="8">
        <v>936</v>
      </c>
      <c r="S112" s="8">
        <v>897</v>
      </c>
      <c r="T112" s="106" t="e">
        <v>#N/A</v>
      </c>
      <c r="U112" s="8">
        <v>2480</v>
      </c>
      <c r="W112" s="8">
        <v>15973</v>
      </c>
      <c r="X112" s="8">
        <v>13493</v>
      </c>
    </row>
    <row r="113" spans="1:24" x14ac:dyDescent="0.3">
      <c r="A113" s="11" t="s">
        <v>11</v>
      </c>
      <c r="B113" s="8">
        <v>856.30805700000008</v>
      </c>
      <c r="C113" s="8">
        <v>278.45798300000001</v>
      </c>
      <c r="D113" s="8">
        <v>133.20317489999999</v>
      </c>
      <c r="E113" s="8">
        <v>115.90135842000001</v>
      </c>
      <c r="F113" s="8">
        <v>75.657515709999998</v>
      </c>
      <c r="G113" s="106" t="e">
        <v>#N/A</v>
      </c>
      <c r="H113" s="8">
        <v>270.04339464000003</v>
      </c>
      <c r="J113" s="8">
        <v>1729.5714837699998</v>
      </c>
      <c r="K113" s="8">
        <v>1459.5280891299997</v>
      </c>
      <c r="N113" s="11" t="s">
        <v>11</v>
      </c>
      <c r="O113" s="8">
        <v>7752</v>
      </c>
      <c r="P113" s="8">
        <v>2594</v>
      </c>
      <c r="Q113" s="8">
        <v>3923</v>
      </c>
      <c r="R113" s="8">
        <v>1098</v>
      </c>
      <c r="S113" s="8">
        <v>1029</v>
      </c>
      <c r="T113" s="106" t="e">
        <v>#N/A</v>
      </c>
      <c r="U113" s="8">
        <v>3045</v>
      </c>
      <c r="W113" s="8">
        <v>19441</v>
      </c>
      <c r="X113" s="8">
        <v>16396</v>
      </c>
    </row>
    <row r="114" spans="1:24" x14ac:dyDescent="0.3">
      <c r="A114" s="11" t="s">
        <v>12</v>
      </c>
      <c r="B114" s="8">
        <v>820.61813599999994</v>
      </c>
      <c r="C114" s="8">
        <v>296.17364264999998</v>
      </c>
      <c r="D114" s="8">
        <v>153.90917829</v>
      </c>
      <c r="E114" s="8">
        <v>113.19580500000001</v>
      </c>
      <c r="F114" s="8">
        <v>78.770414000000017</v>
      </c>
      <c r="G114" s="106" t="e">
        <v>#N/A</v>
      </c>
      <c r="H114" s="8">
        <v>324.71959669</v>
      </c>
      <c r="J114" s="8">
        <v>1787.3867736300001</v>
      </c>
      <c r="K114" s="8">
        <v>1462.66717694</v>
      </c>
      <c r="N114" s="11" t="s">
        <v>12</v>
      </c>
      <c r="O114" s="8">
        <v>7437</v>
      </c>
      <c r="P114" s="8">
        <v>2799</v>
      </c>
      <c r="Q114" s="8">
        <v>4441</v>
      </c>
      <c r="R114" s="8">
        <v>1002</v>
      </c>
      <c r="S114" s="8">
        <v>1038</v>
      </c>
      <c r="T114" s="106" t="e">
        <v>#N/A</v>
      </c>
      <c r="U114" s="8">
        <v>3696</v>
      </c>
      <c r="W114" s="8">
        <v>20413</v>
      </c>
      <c r="X114" s="8">
        <v>16717</v>
      </c>
    </row>
    <row r="115" spans="1:24" x14ac:dyDescent="0.3">
      <c r="A115" s="11" t="s">
        <v>13</v>
      </c>
      <c r="B115" s="8">
        <v>869.5549749999999</v>
      </c>
      <c r="C115" s="8">
        <v>319.14943199999999</v>
      </c>
      <c r="D115" s="8">
        <v>165.67526697</v>
      </c>
      <c r="E115" s="8">
        <v>120.11324999999999</v>
      </c>
      <c r="F115" s="8">
        <v>93.902312250000008</v>
      </c>
      <c r="G115" s="106" t="e">
        <v>#N/A</v>
      </c>
      <c r="H115" s="8">
        <v>367.92249149999998</v>
      </c>
      <c r="J115" s="8">
        <v>1936.3177277199998</v>
      </c>
      <c r="K115" s="8">
        <v>1568.3952362199998</v>
      </c>
      <c r="N115" s="11" t="s">
        <v>13</v>
      </c>
      <c r="O115" s="8">
        <v>7718</v>
      </c>
      <c r="P115" s="8">
        <v>3029</v>
      </c>
      <c r="Q115" s="8">
        <v>4477</v>
      </c>
      <c r="R115" s="8">
        <v>1019</v>
      </c>
      <c r="S115" s="8">
        <v>1108</v>
      </c>
      <c r="T115" s="106" t="e">
        <v>#N/A</v>
      </c>
      <c r="U115" s="8">
        <v>4236</v>
      </c>
      <c r="W115" s="8">
        <v>21587</v>
      </c>
      <c r="X115" s="8">
        <v>17351</v>
      </c>
    </row>
    <row r="116" spans="1:24" x14ac:dyDescent="0.3">
      <c r="A116" s="11" t="s">
        <v>14</v>
      </c>
      <c r="B116" s="8">
        <v>1185.9826693699999</v>
      </c>
      <c r="C116" s="8">
        <v>406.90445699999998</v>
      </c>
      <c r="D116" s="8">
        <v>206.40064923</v>
      </c>
      <c r="E116" s="8">
        <v>147.01202599999999</v>
      </c>
      <c r="F116" s="8">
        <v>113.06003101999998</v>
      </c>
      <c r="G116" s="106" t="e">
        <v>#N/A</v>
      </c>
      <c r="H116" s="8">
        <v>501.20140912999994</v>
      </c>
      <c r="J116" s="8">
        <v>2560.56124185</v>
      </c>
      <c r="K116" s="8">
        <v>2059.3598327200002</v>
      </c>
      <c r="N116" s="11" t="s">
        <v>14</v>
      </c>
      <c r="O116" s="8">
        <v>10284</v>
      </c>
      <c r="P116" s="8">
        <v>3700</v>
      </c>
      <c r="Q116" s="8">
        <v>5686</v>
      </c>
      <c r="R116" s="8">
        <v>1322</v>
      </c>
      <c r="S116" s="8">
        <v>1412</v>
      </c>
      <c r="T116" s="106" t="e">
        <v>#N/A</v>
      </c>
      <c r="U116" s="8">
        <v>5778</v>
      </c>
      <c r="W116" s="8">
        <v>28182</v>
      </c>
      <c r="X116" s="8">
        <v>22404</v>
      </c>
    </row>
    <row r="117" spans="1:24" x14ac:dyDescent="0.3">
      <c r="A117" s="11" t="s">
        <v>15</v>
      </c>
      <c r="B117" s="8">
        <v>953.777558</v>
      </c>
      <c r="C117" s="8">
        <v>296.80019599999997</v>
      </c>
      <c r="D117" s="8">
        <v>163.83411835999999</v>
      </c>
      <c r="E117" s="8">
        <v>133.49927700000001</v>
      </c>
      <c r="F117" s="8">
        <v>97.599896770000001</v>
      </c>
      <c r="G117" s="106" t="e">
        <v>#N/A</v>
      </c>
      <c r="H117" s="8">
        <v>390.18927901999996</v>
      </c>
      <c r="J117" s="8">
        <v>2035.70032515</v>
      </c>
      <c r="K117" s="8">
        <v>1645.5110461300001</v>
      </c>
      <c r="N117" s="11" t="s">
        <v>15</v>
      </c>
      <c r="O117" s="8">
        <v>8221</v>
      </c>
      <c r="P117" s="8">
        <v>2632</v>
      </c>
      <c r="Q117" s="8">
        <v>4423</v>
      </c>
      <c r="R117" s="8">
        <v>1169</v>
      </c>
      <c r="S117" s="8">
        <v>1189</v>
      </c>
      <c r="T117" s="106" t="e">
        <v>#N/A</v>
      </c>
      <c r="U117" s="8">
        <v>4504</v>
      </c>
      <c r="W117" s="8">
        <v>22138</v>
      </c>
      <c r="X117" s="8">
        <v>17634</v>
      </c>
    </row>
    <row r="118" spans="1:24" x14ac:dyDescent="0.3">
      <c r="A118" s="11" t="s">
        <v>16</v>
      </c>
      <c r="B118" s="8">
        <v>986.44931114999986</v>
      </c>
      <c r="C118" s="8">
        <v>305.95699570000005</v>
      </c>
      <c r="D118" s="8">
        <v>155.08272417999999</v>
      </c>
      <c r="E118" s="8">
        <v>136.61871199999999</v>
      </c>
      <c r="F118" s="8">
        <v>87.10811588</v>
      </c>
      <c r="G118" s="106" t="e">
        <v>#N/A</v>
      </c>
      <c r="H118" s="8">
        <v>362.50388745999993</v>
      </c>
      <c r="J118" s="8">
        <v>2033.7197462700001</v>
      </c>
      <c r="K118" s="8">
        <v>1671.2158588100001</v>
      </c>
      <c r="N118" s="11" t="s">
        <v>16</v>
      </c>
      <c r="O118" s="8">
        <v>8178</v>
      </c>
      <c r="P118" s="8">
        <v>2774</v>
      </c>
      <c r="Q118" s="8">
        <v>4245</v>
      </c>
      <c r="R118" s="8">
        <v>1149</v>
      </c>
      <c r="S118" s="8">
        <v>1066</v>
      </c>
      <c r="T118" s="106" t="e">
        <v>#N/A</v>
      </c>
      <c r="U118" s="8">
        <v>4255</v>
      </c>
      <c r="W118" s="8">
        <v>21667</v>
      </c>
      <c r="X118" s="8">
        <v>17412</v>
      </c>
    </row>
    <row r="119" spans="1:24" x14ac:dyDescent="0.3">
      <c r="A119" s="11" t="s">
        <v>17</v>
      </c>
      <c r="B119" s="8">
        <v>1092.0130377500002</v>
      </c>
      <c r="C119" s="8">
        <v>374.59523899999999</v>
      </c>
      <c r="D119" s="8">
        <v>174.83349079999999</v>
      </c>
      <c r="E119" s="8">
        <v>137.39884000000001</v>
      </c>
      <c r="F119" s="8">
        <v>108.65262700000002</v>
      </c>
      <c r="G119" s="106" t="e">
        <v>#N/A</v>
      </c>
      <c r="H119" s="8">
        <v>407.58803948999997</v>
      </c>
      <c r="J119" s="8">
        <v>2295.0812650399998</v>
      </c>
      <c r="K119" s="8">
        <v>1887.4932255499998</v>
      </c>
      <c r="N119" s="11" t="s">
        <v>17</v>
      </c>
      <c r="O119" s="8">
        <v>9165</v>
      </c>
      <c r="P119" s="8">
        <v>3262</v>
      </c>
      <c r="Q119" s="8">
        <v>4915</v>
      </c>
      <c r="R119" s="8">
        <v>1233</v>
      </c>
      <c r="S119" s="8">
        <v>1268</v>
      </c>
      <c r="T119" s="106" t="e">
        <v>#N/A</v>
      </c>
      <c r="U119" s="8">
        <v>4617</v>
      </c>
      <c r="W119" s="8">
        <v>24460</v>
      </c>
      <c r="X119" s="8">
        <v>19843</v>
      </c>
    </row>
    <row r="120" spans="1:24" x14ac:dyDescent="0.3">
      <c r="A120" s="11" t="s">
        <v>18</v>
      </c>
      <c r="B120" s="8">
        <v>1026.893425</v>
      </c>
      <c r="C120" s="8">
        <v>293.937164</v>
      </c>
      <c r="D120" s="8">
        <v>166.86926441999998</v>
      </c>
      <c r="E120" s="8">
        <v>133.85477600000002</v>
      </c>
      <c r="F120" s="8">
        <v>95.7367347</v>
      </c>
      <c r="G120" s="106" t="e">
        <v>#N/A</v>
      </c>
      <c r="H120" s="8">
        <v>358.69660148000003</v>
      </c>
      <c r="J120" s="8">
        <v>2075.9879455999999</v>
      </c>
      <c r="K120" s="8">
        <v>1717.2913441199998</v>
      </c>
      <c r="N120" s="11" t="s">
        <v>18</v>
      </c>
      <c r="O120" s="8">
        <v>8604</v>
      </c>
      <c r="P120" s="8">
        <v>2663</v>
      </c>
      <c r="Q120" s="8">
        <v>4569</v>
      </c>
      <c r="R120" s="8">
        <v>1172</v>
      </c>
      <c r="S120" s="8">
        <v>1189</v>
      </c>
      <c r="T120" s="106" t="e">
        <v>#N/A</v>
      </c>
      <c r="U120" s="8">
        <v>3920</v>
      </c>
      <c r="W120" s="8">
        <v>22117</v>
      </c>
      <c r="X120" s="8">
        <v>18197</v>
      </c>
    </row>
    <row r="121" spans="1:24" x14ac:dyDescent="0.3">
      <c r="A121" s="11" t="s">
        <v>19</v>
      </c>
      <c r="B121" s="8">
        <v>964.02550699999995</v>
      </c>
      <c r="C121" s="8">
        <v>270.146615</v>
      </c>
      <c r="D121" s="8">
        <v>150.82531399999999</v>
      </c>
      <c r="E121" s="8">
        <v>131.215867</v>
      </c>
      <c r="F121" s="8">
        <v>86.723989209999999</v>
      </c>
      <c r="G121" s="106" t="e">
        <v>#N/A</v>
      </c>
      <c r="H121" s="8">
        <v>313.37032555000002</v>
      </c>
      <c r="J121" s="8">
        <v>1916.3076217600001</v>
      </c>
      <c r="K121" s="8">
        <v>1602.9372962100001</v>
      </c>
      <c r="N121" s="11" t="s">
        <v>19</v>
      </c>
      <c r="O121" s="8">
        <v>8107</v>
      </c>
      <c r="P121" s="8">
        <v>2349</v>
      </c>
      <c r="Q121" s="8">
        <v>4136</v>
      </c>
      <c r="R121" s="8">
        <v>1136</v>
      </c>
      <c r="S121" s="8">
        <v>1107</v>
      </c>
      <c r="T121" s="106" t="e">
        <v>#N/A</v>
      </c>
      <c r="U121" s="8">
        <v>3453</v>
      </c>
      <c r="W121" s="8">
        <v>20288</v>
      </c>
      <c r="X121" s="8">
        <v>16835</v>
      </c>
    </row>
    <row r="122" spans="1:24" x14ac:dyDescent="0.3">
      <c r="A122" s="12" t="s">
        <v>20</v>
      </c>
      <c r="B122" s="9">
        <v>1263.6472555999999</v>
      </c>
      <c r="C122" s="9">
        <v>409.19556</v>
      </c>
      <c r="D122" s="9">
        <v>179.96564999999998</v>
      </c>
      <c r="E122" s="9">
        <v>170.66996499999999</v>
      </c>
      <c r="F122" s="9">
        <v>122.84590799999999</v>
      </c>
      <c r="G122" s="107" t="e">
        <v>#N/A</v>
      </c>
      <c r="H122" s="9">
        <v>354.47475021000002</v>
      </c>
      <c r="J122" s="9">
        <v>2500.7991778100004</v>
      </c>
      <c r="K122" s="9">
        <v>2146.3244276000005</v>
      </c>
      <c r="N122" s="12" t="s">
        <v>20</v>
      </c>
      <c r="O122" s="9">
        <v>10435</v>
      </c>
      <c r="P122" s="9">
        <v>3468</v>
      </c>
      <c r="Q122" s="9">
        <v>4542</v>
      </c>
      <c r="R122" s="9">
        <v>1531</v>
      </c>
      <c r="S122" s="9">
        <v>1444</v>
      </c>
      <c r="T122" s="107" t="e">
        <v>#N/A</v>
      </c>
      <c r="U122" s="9">
        <v>3858</v>
      </c>
      <c r="W122" s="9">
        <v>25278</v>
      </c>
      <c r="X122" s="9">
        <v>21420</v>
      </c>
    </row>
    <row r="123" spans="1:24" x14ac:dyDescent="0.3">
      <c r="A123" s="10" t="s">
        <v>118</v>
      </c>
      <c r="B123" s="6">
        <v>957.76743336000004</v>
      </c>
      <c r="C123" s="6">
        <v>341.44199299999997</v>
      </c>
      <c r="D123" s="6">
        <v>143.93357</v>
      </c>
      <c r="E123" s="6">
        <v>122.42936899999999</v>
      </c>
      <c r="F123" s="6">
        <v>95.775220000000004</v>
      </c>
      <c r="G123" s="105" t="e">
        <v>#N/A</v>
      </c>
      <c r="H123" s="6">
        <v>256.12056346000003</v>
      </c>
      <c r="I123" s="42"/>
      <c r="J123" s="6">
        <v>1917.4681388199999</v>
      </c>
      <c r="K123" s="6">
        <v>1661.3475753599998</v>
      </c>
      <c r="N123" s="10" t="s">
        <v>118</v>
      </c>
      <c r="O123" s="6">
        <v>7772</v>
      </c>
      <c r="P123" s="6">
        <v>2982</v>
      </c>
      <c r="Q123" s="6">
        <v>3704</v>
      </c>
      <c r="R123" s="6">
        <v>1032</v>
      </c>
      <c r="S123" s="6">
        <v>1119</v>
      </c>
      <c r="T123" s="105" t="e">
        <v>#N/A</v>
      </c>
      <c r="U123" s="8">
        <v>2780</v>
      </c>
      <c r="V123" s="42"/>
      <c r="W123" s="6">
        <v>19389</v>
      </c>
      <c r="X123" s="6">
        <v>16609</v>
      </c>
    </row>
    <row r="124" spans="1:24" x14ac:dyDescent="0.3">
      <c r="A124" s="11" t="s">
        <v>10</v>
      </c>
      <c r="B124" s="8">
        <v>958.82833499999992</v>
      </c>
      <c r="C124" s="8">
        <v>390.89356299999997</v>
      </c>
      <c r="D124" s="8">
        <v>158.61930953000004</v>
      </c>
      <c r="E124" s="8">
        <v>116.863004</v>
      </c>
      <c r="F124" s="8">
        <v>103.02632199999999</v>
      </c>
      <c r="G124" s="106" t="e">
        <v>#N/A</v>
      </c>
      <c r="H124" s="8">
        <v>247.56181066999997</v>
      </c>
      <c r="J124" s="8">
        <v>1975.7923451000001</v>
      </c>
      <c r="K124" s="8">
        <v>1728.2305344300003</v>
      </c>
      <c r="N124" s="11" t="s">
        <v>10</v>
      </c>
      <c r="O124" s="8">
        <v>7919</v>
      </c>
      <c r="P124" s="8">
        <v>3314</v>
      </c>
      <c r="Q124" s="8">
        <v>4090</v>
      </c>
      <c r="R124" s="8">
        <v>1068</v>
      </c>
      <c r="S124" s="8">
        <v>1131</v>
      </c>
      <c r="T124" s="106" t="e">
        <v>#N/A</v>
      </c>
      <c r="U124" s="8">
        <v>2737</v>
      </c>
      <c r="W124" s="8">
        <v>20259</v>
      </c>
      <c r="X124" s="8">
        <v>17522</v>
      </c>
    </row>
    <row r="125" spans="1:24" x14ac:dyDescent="0.3">
      <c r="A125" s="11" t="s">
        <v>11</v>
      </c>
      <c r="B125" s="8">
        <v>1063.9844937400001</v>
      </c>
      <c r="C125" s="8">
        <v>399.53431800000004</v>
      </c>
      <c r="D125" s="8">
        <v>179.95204410999997</v>
      </c>
      <c r="E125" s="8">
        <v>142.05284</v>
      </c>
      <c r="F125" s="8">
        <v>111.61741576</v>
      </c>
      <c r="G125" s="106" t="e">
        <v>#N/A</v>
      </c>
      <c r="H125" s="8">
        <v>253.42996219</v>
      </c>
      <c r="J125" s="8">
        <v>2150.5711147000002</v>
      </c>
      <c r="K125" s="8">
        <v>1897.1411525100002</v>
      </c>
      <c r="N125" s="11" t="s">
        <v>11</v>
      </c>
      <c r="O125" s="8">
        <v>8518</v>
      </c>
      <c r="P125" s="8">
        <v>3441</v>
      </c>
      <c r="Q125" s="8">
        <v>4436</v>
      </c>
      <c r="R125" s="8">
        <v>1219</v>
      </c>
      <c r="S125" s="8">
        <v>1259</v>
      </c>
      <c r="T125" s="106" t="e">
        <v>#N/A</v>
      </c>
      <c r="U125" s="8">
        <v>2648</v>
      </c>
      <c r="W125" s="8">
        <v>21521</v>
      </c>
      <c r="X125" s="8">
        <v>18873</v>
      </c>
    </row>
    <row r="126" spans="1:24" x14ac:dyDescent="0.3">
      <c r="A126" s="11" t="s">
        <v>12</v>
      </c>
      <c r="B126" s="8">
        <v>858.30203691999998</v>
      </c>
      <c r="C126" s="8">
        <v>320.51739000000003</v>
      </c>
      <c r="D126" s="8">
        <v>156.40537986000001</v>
      </c>
      <c r="E126" s="8">
        <v>120.46300099999999</v>
      </c>
      <c r="F126" s="8">
        <v>84.875957559999989</v>
      </c>
      <c r="G126" s="106" t="e">
        <v>#N/A</v>
      </c>
      <c r="H126" s="8">
        <v>187.99592859000001</v>
      </c>
      <c r="J126" s="8">
        <v>1728.5597220299996</v>
      </c>
      <c r="K126" s="8">
        <v>1540.5637934399997</v>
      </c>
      <c r="N126" s="11" t="s">
        <v>12</v>
      </c>
      <c r="O126" s="8">
        <v>7088</v>
      </c>
      <c r="P126" s="8">
        <v>2805</v>
      </c>
      <c r="Q126" s="8">
        <v>4007</v>
      </c>
      <c r="R126" s="8">
        <v>998</v>
      </c>
      <c r="S126" s="8">
        <v>1016</v>
      </c>
      <c r="T126" s="106" t="e">
        <v>#N/A</v>
      </c>
      <c r="U126" s="8">
        <v>2048.4</v>
      </c>
      <c r="W126" s="8">
        <v>17962.400000000001</v>
      </c>
      <c r="X126" s="8">
        <v>15914</v>
      </c>
    </row>
    <row r="127" spans="1:24" x14ac:dyDescent="0.3">
      <c r="A127" s="11" t="s">
        <v>13</v>
      </c>
      <c r="B127" s="8">
        <v>1056.5487790599998</v>
      </c>
      <c r="C127" s="8">
        <v>373.96407675999995</v>
      </c>
      <c r="D127" s="8">
        <v>183.52652630999998</v>
      </c>
      <c r="E127" s="8">
        <v>145.94633599999997</v>
      </c>
      <c r="F127" s="8">
        <v>85.638889280000001</v>
      </c>
      <c r="G127" s="106" t="e">
        <v>#N/A</v>
      </c>
      <c r="H127" s="8">
        <v>222.87012111000001</v>
      </c>
      <c r="J127" s="8">
        <v>2068.4946285199999</v>
      </c>
      <c r="K127" s="8">
        <v>1845.6245074099998</v>
      </c>
      <c r="N127" s="11" t="s">
        <v>13</v>
      </c>
      <c r="O127" s="8">
        <v>8487</v>
      </c>
      <c r="P127" s="8">
        <v>3245</v>
      </c>
      <c r="Q127" s="8">
        <v>4848</v>
      </c>
      <c r="R127" s="8">
        <v>1281</v>
      </c>
      <c r="S127" s="8">
        <v>1047</v>
      </c>
      <c r="T127" s="106" t="e">
        <v>#N/A</v>
      </c>
      <c r="U127" s="8">
        <v>2404</v>
      </c>
      <c r="W127" s="8">
        <v>21312</v>
      </c>
      <c r="X127" s="8">
        <v>18908</v>
      </c>
    </row>
    <row r="128" spans="1:24" x14ac:dyDescent="0.3">
      <c r="A128" s="11" t="s">
        <v>14</v>
      </c>
      <c r="B128" s="8">
        <v>1273.1709814200001</v>
      </c>
      <c r="C128" s="8">
        <v>510.02490161000003</v>
      </c>
      <c r="D128" s="8">
        <v>204.51484108</v>
      </c>
      <c r="E128" s="8">
        <v>174.583235</v>
      </c>
      <c r="F128" s="8">
        <v>116.84616462</v>
      </c>
      <c r="G128" s="106" t="e">
        <v>#N/A</v>
      </c>
      <c r="H128" s="8">
        <v>222.73794968999999</v>
      </c>
      <c r="J128" s="8">
        <v>2501.8780735200003</v>
      </c>
      <c r="K128" s="8">
        <v>2279.1401238300004</v>
      </c>
      <c r="N128" s="11" t="s">
        <v>14</v>
      </c>
      <c r="O128" s="8">
        <v>10279</v>
      </c>
      <c r="P128" s="8">
        <v>4198</v>
      </c>
      <c r="Q128" s="8">
        <v>5202</v>
      </c>
      <c r="R128" s="8">
        <v>1492</v>
      </c>
      <c r="S128" s="8">
        <v>1382</v>
      </c>
      <c r="T128" s="106" t="e">
        <v>#N/A</v>
      </c>
      <c r="U128" s="8">
        <v>2514</v>
      </c>
      <c r="W128" s="8">
        <v>25067</v>
      </c>
      <c r="X128" s="8">
        <v>22553</v>
      </c>
    </row>
    <row r="129" spans="1:24" x14ac:dyDescent="0.3">
      <c r="A129" s="11" t="s">
        <v>15</v>
      </c>
      <c r="B129" s="8">
        <v>1005.5534996399999</v>
      </c>
      <c r="C129" s="8">
        <v>346.35626759000002</v>
      </c>
      <c r="D129" s="8">
        <v>164.20061527999999</v>
      </c>
      <c r="E129" s="8">
        <v>127.89420342000001</v>
      </c>
      <c r="F129" s="8">
        <v>82.062515279999985</v>
      </c>
      <c r="G129" s="106" t="e">
        <v>#N/A</v>
      </c>
      <c r="H129" s="8">
        <v>184.22498121000001</v>
      </c>
      <c r="J129" s="8">
        <v>1910.2920834199999</v>
      </c>
      <c r="K129" s="8">
        <v>1726.06710221</v>
      </c>
      <c r="N129" s="11" t="s">
        <v>15</v>
      </c>
      <c r="O129" s="8">
        <v>8092</v>
      </c>
      <c r="P129" s="8">
        <v>3018</v>
      </c>
      <c r="Q129" s="8">
        <v>3942</v>
      </c>
      <c r="R129" s="8">
        <v>1145</v>
      </c>
      <c r="S129" s="8">
        <v>974</v>
      </c>
      <c r="T129" s="106" t="e">
        <v>#N/A</v>
      </c>
      <c r="U129" s="8">
        <v>1964</v>
      </c>
      <c r="W129" s="8">
        <v>19135</v>
      </c>
      <c r="X129" s="8">
        <v>17171</v>
      </c>
    </row>
    <row r="130" spans="1:24" x14ac:dyDescent="0.3">
      <c r="A130" s="11" t="s">
        <v>16</v>
      </c>
      <c r="B130" s="8">
        <v>965.51762305999989</v>
      </c>
      <c r="C130" s="8">
        <v>323.09581756</v>
      </c>
      <c r="D130" s="8">
        <v>140.38372715999998</v>
      </c>
      <c r="E130" s="8">
        <v>142.50311399999998</v>
      </c>
      <c r="F130" s="8">
        <v>63.082865699999992</v>
      </c>
      <c r="G130" s="106" t="e">
        <v>#N/A</v>
      </c>
      <c r="H130" s="8">
        <v>139.00358929999999</v>
      </c>
      <c r="J130" s="8">
        <v>1773.5867257800001</v>
      </c>
      <c r="K130" s="8">
        <v>1634.5831364800001</v>
      </c>
      <c r="N130" s="11" t="s">
        <v>16</v>
      </c>
      <c r="O130" s="8">
        <v>7625</v>
      </c>
      <c r="P130" s="8">
        <v>2736</v>
      </c>
      <c r="Q130" s="8">
        <v>3547</v>
      </c>
      <c r="R130" s="8">
        <v>1110</v>
      </c>
      <c r="S130" s="8">
        <v>828</v>
      </c>
      <c r="T130" s="106" t="e">
        <v>#N/A</v>
      </c>
      <c r="U130" s="8">
        <v>1415</v>
      </c>
      <c r="W130" s="8">
        <v>17261</v>
      </c>
      <c r="X130" s="8">
        <v>15846</v>
      </c>
    </row>
    <row r="131" spans="1:24" x14ac:dyDescent="0.3">
      <c r="A131" s="11" t="s">
        <v>17</v>
      </c>
      <c r="B131" s="8">
        <v>970.57455965000008</v>
      </c>
      <c r="C131" s="8">
        <v>296.86729155999996</v>
      </c>
      <c r="D131" s="8">
        <v>140.65290663000002</v>
      </c>
      <c r="E131" s="8">
        <v>149.91803419000001</v>
      </c>
      <c r="F131" s="8">
        <v>72.3519383</v>
      </c>
      <c r="G131" s="106" t="e">
        <v>#N/A</v>
      </c>
      <c r="H131" s="8">
        <v>127.32080408</v>
      </c>
      <c r="J131" s="8">
        <v>1757.6855334100001</v>
      </c>
      <c r="K131" s="8">
        <v>1630.36472933</v>
      </c>
      <c r="N131" s="11" t="s">
        <v>17</v>
      </c>
      <c r="O131" s="8">
        <v>7857</v>
      </c>
      <c r="P131" s="8">
        <v>2553</v>
      </c>
      <c r="Q131" s="8">
        <v>3516</v>
      </c>
      <c r="R131" s="8">
        <v>1209</v>
      </c>
      <c r="S131" s="8">
        <v>954</v>
      </c>
      <c r="T131" s="106" t="e">
        <v>#N/A</v>
      </c>
      <c r="U131" s="8">
        <v>1404</v>
      </c>
      <c r="V131" s="8"/>
      <c r="W131" s="8">
        <v>17493</v>
      </c>
      <c r="X131" s="8">
        <v>16089</v>
      </c>
    </row>
    <row r="132" spans="1:24" x14ac:dyDescent="0.3">
      <c r="A132" s="11" t="s">
        <v>18</v>
      </c>
      <c r="B132" s="8">
        <v>973.46648326000002</v>
      </c>
      <c r="C132" s="8">
        <v>283.55474208999999</v>
      </c>
      <c r="D132" s="8">
        <v>137.87099028999998</v>
      </c>
      <c r="E132" s="8">
        <v>132.91509100000002</v>
      </c>
      <c r="F132" s="8">
        <v>68.777203340000014</v>
      </c>
      <c r="G132" s="106" t="e">
        <v>#N/A</v>
      </c>
      <c r="H132" s="8">
        <v>126.50892712999999</v>
      </c>
      <c r="J132" s="8">
        <v>1723.0934161100001</v>
      </c>
      <c r="K132" s="8">
        <v>1596.5844889800001</v>
      </c>
      <c r="N132" s="11" t="s">
        <v>18</v>
      </c>
      <c r="O132" s="8">
        <v>7938</v>
      </c>
      <c r="P132" s="8">
        <v>2420</v>
      </c>
      <c r="Q132" s="8">
        <v>3471</v>
      </c>
      <c r="R132" s="8">
        <v>1077</v>
      </c>
      <c r="S132" s="8">
        <v>974</v>
      </c>
      <c r="T132" s="106" t="e">
        <v>#N/A</v>
      </c>
      <c r="U132" s="8">
        <v>1309</v>
      </c>
      <c r="V132" s="8"/>
      <c r="W132" s="8">
        <v>17189</v>
      </c>
      <c r="X132" s="8">
        <v>15880</v>
      </c>
    </row>
    <row r="133" spans="1:24" x14ac:dyDescent="0.3">
      <c r="A133" s="11" t="s">
        <v>19</v>
      </c>
      <c r="B133" s="8">
        <v>864.65888346999998</v>
      </c>
      <c r="C133" s="8">
        <v>230.13502139000002</v>
      </c>
      <c r="D133" s="8">
        <v>107.82154051000001</v>
      </c>
      <c r="E133" s="8">
        <v>127.22132667</v>
      </c>
      <c r="F133" s="8">
        <v>70.151479259999988</v>
      </c>
      <c r="G133" s="106" t="e">
        <v>#N/A</v>
      </c>
      <c r="H133" s="8">
        <v>108.30191295000002</v>
      </c>
      <c r="J133" s="8">
        <v>1508.2901542499999</v>
      </c>
      <c r="K133" s="8">
        <v>1399.9882412999998</v>
      </c>
      <c r="N133" s="11" t="s">
        <v>19</v>
      </c>
      <c r="O133" s="8">
        <v>7141</v>
      </c>
      <c r="P133" s="8">
        <v>2036</v>
      </c>
      <c r="Q133" s="8">
        <v>2876</v>
      </c>
      <c r="R133" s="8">
        <v>1026</v>
      </c>
      <c r="S133" s="8">
        <v>936</v>
      </c>
      <c r="T133" s="106" t="e">
        <v>#N/A</v>
      </c>
      <c r="U133" s="8">
        <v>1134</v>
      </c>
      <c r="V133" s="8"/>
      <c r="W133" s="8">
        <v>15149</v>
      </c>
      <c r="X133" s="8">
        <v>14015</v>
      </c>
    </row>
    <row r="134" spans="1:24" x14ac:dyDescent="0.3">
      <c r="A134" s="12" t="s">
        <v>20</v>
      </c>
      <c r="B134" s="9">
        <v>1137.2291113099998</v>
      </c>
      <c r="C134" s="9">
        <v>279.58741051000004</v>
      </c>
      <c r="D134" s="9">
        <v>116.04956832000002</v>
      </c>
      <c r="E134" s="9">
        <v>183.04290047000003</v>
      </c>
      <c r="F134" s="9">
        <v>77.706209780000009</v>
      </c>
      <c r="G134" s="107" t="e">
        <v>#N/A</v>
      </c>
      <c r="H134" s="9">
        <v>121.19330446000001</v>
      </c>
      <c r="J134" s="9">
        <v>1914.80850485</v>
      </c>
      <c r="K134" s="9">
        <v>1793.6152003899999</v>
      </c>
      <c r="N134" s="12" t="s">
        <v>20</v>
      </c>
      <c r="O134" s="9">
        <v>9099</v>
      </c>
      <c r="P134" s="9">
        <v>2359</v>
      </c>
      <c r="Q134" s="9">
        <v>2881</v>
      </c>
      <c r="R134" s="9">
        <v>1476</v>
      </c>
      <c r="S134" s="9">
        <v>1044</v>
      </c>
      <c r="T134" s="107" t="e">
        <v>#N/A</v>
      </c>
      <c r="U134" s="9">
        <v>1205</v>
      </c>
      <c r="V134" s="8"/>
      <c r="W134" s="9">
        <v>18064</v>
      </c>
      <c r="X134" s="9">
        <v>16859</v>
      </c>
    </row>
    <row r="135" spans="1:24" x14ac:dyDescent="0.3">
      <c r="A135" s="10" t="s">
        <v>119</v>
      </c>
      <c r="B135" s="6">
        <v>861.45794791999992</v>
      </c>
      <c r="C135" s="6">
        <v>229.94546217000001</v>
      </c>
      <c r="D135" s="6">
        <v>99.884684039999996</v>
      </c>
      <c r="E135" s="6">
        <v>126.45439168</v>
      </c>
      <c r="F135" s="6">
        <v>66.746400480000005</v>
      </c>
      <c r="G135" s="105" t="e">
        <v>#N/A</v>
      </c>
      <c r="H135" s="6">
        <v>91.223825219999995</v>
      </c>
      <c r="J135" s="6">
        <v>1475.7127015099998</v>
      </c>
      <c r="K135" s="6">
        <v>1384.4888762899998</v>
      </c>
      <c r="N135" s="140" t="s">
        <v>119</v>
      </c>
      <c r="O135" s="6">
        <v>6875</v>
      </c>
      <c r="P135" s="6">
        <v>2013</v>
      </c>
      <c r="Q135" s="6">
        <v>2639</v>
      </c>
      <c r="R135" s="6">
        <v>974</v>
      </c>
      <c r="S135" s="6">
        <v>875</v>
      </c>
      <c r="T135" s="105" t="e">
        <v>#N/A</v>
      </c>
      <c r="U135" s="8">
        <v>930</v>
      </c>
      <c r="W135" s="6">
        <v>14306</v>
      </c>
      <c r="X135" s="6">
        <v>13376</v>
      </c>
    </row>
    <row r="136" spans="1:24" x14ac:dyDescent="0.3">
      <c r="A136" s="136" t="s">
        <v>10</v>
      </c>
      <c r="B136" s="8">
        <v>852.78743198999996</v>
      </c>
      <c r="C136" s="138">
        <v>252.31057345000002</v>
      </c>
      <c r="D136" s="8">
        <v>111.17249715000001</v>
      </c>
      <c r="E136" s="8">
        <v>128.67114599999999</v>
      </c>
      <c r="F136" s="8">
        <v>65.248401479999998</v>
      </c>
      <c r="G136" s="106" t="e">
        <v>#N/A</v>
      </c>
      <c r="H136" s="8">
        <v>94.151266370000002</v>
      </c>
      <c r="J136" s="8">
        <v>1504.3413164399999</v>
      </c>
      <c r="K136" s="8">
        <v>1410.1900500699999</v>
      </c>
      <c r="N136" s="11" t="s">
        <v>10</v>
      </c>
      <c r="O136" s="8">
        <v>6787</v>
      </c>
      <c r="P136" s="8">
        <v>2155</v>
      </c>
      <c r="Q136" s="8">
        <v>2828</v>
      </c>
      <c r="R136" s="8">
        <v>1026</v>
      </c>
      <c r="S136" s="8">
        <v>923</v>
      </c>
      <c r="T136" s="106" t="e">
        <v>#N/A</v>
      </c>
      <c r="U136" s="8">
        <v>1023</v>
      </c>
      <c r="W136" s="8">
        <v>14742</v>
      </c>
      <c r="X136" s="8">
        <v>13719</v>
      </c>
    </row>
    <row r="137" spans="1:24" x14ac:dyDescent="0.3">
      <c r="A137" s="136" t="s">
        <v>11</v>
      </c>
      <c r="B137" s="8">
        <v>1050.3240553099999</v>
      </c>
      <c r="C137" s="138">
        <v>315.05099300000001</v>
      </c>
      <c r="D137" s="8">
        <v>139.83647542</v>
      </c>
      <c r="E137" s="8">
        <v>155.75979367000002</v>
      </c>
      <c r="F137" s="8">
        <v>85.568164129999985</v>
      </c>
      <c r="G137" s="106" t="e">
        <v>#N/A</v>
      </c>
      <c r="H137" s="8">
        <v>130.40764706000002</v>
      </c>
      <c r="J137" s="8">
        <v>1876.9471285899999</v>
      </c>
      <c r="K137" s="8">
        <v>1746.5394815299999</v>
      </c>
      <c r="N137" s="11" t="s">
        <v>11</v>
      </c>
      <c r="O137" s="8">
        <v>8409</v>
      </c>
      <c r="P137" s="8">
        <v>2677</v>
      </c>
      <c r="Q137" s="8">
        <v>3695</v>
      </c>
      <c r="R137" s="8">
        <v>1246</v>
      </c>
      <c r="S137" s="8">
        <v>1159</v>
      </c>
      <c r="T137" s="106" t="e">
        <v>#N/A</v>
      </c>
      <c r="U137" s="8">
        <v>1291</v>
      </c>
      <c r="W137" s="8">
        <v>18477</v>
      </c>
      <c r="X137" s="8">
        <v>17186</v>
      </c>
    </row>
    <row r="138" spans="1:24" x14ac:dyDescent="0.3">
      <c r="A138" s="136" t="s">
        <v>12</v>
      </c>
      <c r="B138" s="8">
        <v>860.04800162999993</v>
      </c>
      <c r="C138" s="138">
        <v>272.33345507999996</v>
      </c>
      <c r="D138" s="8">
        <v>128.13139235999998</v>
      </c>
      <c r="E138" s="8">
        <v>127.46412358999999</v>
      </c>
      <c r="F138" s="8">
        <v>71.625503000000009</v>
      </c>
      <c r="G138" s="106" t="e">
        <v>#N/A</v>
      </c>
      <c r="H138" s="8">
        <v>105.80881192</v>
      </c>
      <c r="J138" s="8">
        <v>1565.4112575800002</v>
      </c>
      <c r="K138" s="8">
        <v>1459.6024456600003</v>
      </c>
      <c r="N138" s="11" t="s">
        <v>12</v>
      </c>
      <c r="O138" s="8">
        <v>7021</v>
      </c>
      <c r="P138" s="8">
        <v>2302</v>
      </c>
      <c r="Q138" s="8">
        <v>3550</v>
      </c>
      <c r="R138" s="8">
        <v>1065</v>
      </c>
      <c r="S138" s="8">
        <v>1000</v>
      </c>
      <c r="T138" s="106" t="e">
        <v>#N/A</v>
      </c>
      <c r="U138" s="8">
        <v>1052</v>
      </c>
      <c r="W138" s="8">
        <v>15990</v>
      </c>
      <c r="X138" s="8">
        <v>14938</v>
      </c>
    </row>
    <row r="139" spans="1:24" x14ac:dyDescent="0.3">
      <c r="A139" s="136" t="s">
        <v>13</v>
      </c>
      <c r="B139" s="8">
        <v>979.22575713000003</v>
      </c>
      <c r="C139" s="138">
        <v>297.64626751999998</v>
      </c>
      <c r="D139" s="8">
        <v>140.16865612999999</v>
      </c>
      <c r="E139" s="8">
        <v>142.62867665000002</v>
      </c>
      <c r="F139" s="8">
        <v>71.818506479999996</v>
      </c>
      <c r="G139" s="106" t="e">
        <v>#N/A</v>
      </c>
      <c r="H139" s="8">
        <v>132.59308181999998</v>
      </c>
      <c r="J139" s="8">
        <v>1764.0809457299999</v>
      </c>
      <c r="K139" s="8">
        <v>1631.48786391</v>
      </c>
      <c r="N139" s="11" t="s">
        <v>13</v>
      </c>
      <c r="O139" s="8">
        <v>7869</v>
      </c>
      <c r="P139" s="8">
        <v>2511</v>
      </c>
      <c r="Q139" s="8">
        <v>3885</v>
      </c>
      <c r="R139" s="8">
        <v>1149</v>
      </c>
      <c r="S139" s="8">
        <v>1022</v>
      </c>
      <c r="T139" s="106" t="e">
        <v>#N/A</v>
      </c>
      <c r="U139" s="8">
        <v>1258</v>
      </c>
      <c r="W139" s="8">
        <v>17694</v>
      </c>
      <c r="X139" s="8">
        <v>16436</v>
      </c>
    </row>
    <row r="140" spans="1:24" x14ac:dyDescent="0.3">
      <c r="A140" s="136" t="s">
        <v>14</v>
      </c>
      <c r="B140" s="8">
        <v>1283.39159017</v>
      </c>
      <c r="C140" s="138">
        <v>411.22987320999999</v>
      </c>
      <c r="D140" s="8">
        <v>166.18478529000001</v>
      </c>
      <c r="E140" s="8">
        <v>172.90017117000002</v>
      </c>
      <c r="F140" s="8">
        <v>93.439565000000002</v>
      </c>
      <c r="G140" s="106" t="e">
        <v>#N/A</v>
      </c>
      <c r="H140" s="8">
        <v>146.0554147</v>
      </c>
      <c r="J140" s="8">
        <v>2273.2013895400005</v>
      </c>
      <c r="K140" s="8">
        <v>2127.1459748400007</v>
      </c>
      <c r="N140" s="11" t="s">
        <v>14</v>
      </c>
      <c r="O140" s="8">
        <v>10135</v>
      </c>
      <c r="P140" s="8">
        <v>3536</v>
      </c>
      <c r="Q140" s="8">
        <v>4471</v>
      </c>
      <c r="R140" s="8">
        <v>1458</v>
      </c>
      <c r="S140" s="8">
        <v>1263</v>
      </c>
      <c r="T140" s="106" t="e">
        <v>#N/A</v>
      </c>
      <c r="U140" s="8">
        <v>1436</v>
      </c>
      <c r="W140" s="8">
        <v>22299</v>
      </c>
      <c r="X140" s="8">
        <v>20863</v>
      </c>
    </row>
    <row r="141" spans="1:24" x14ac:dyDescent="0.3">
      <c r="A141" s="136" t="s">
        <v>15</v>
      </c>
      <c r="B141" s="8">
        <v>1119.55685421</v>
      </c>
      <c r="C141" s="138">
        <v>336.74727343000001</v>
      </c>
      <c r="D141" s="8">
        <v>143.42295465000001</v>
      </c>
      <c r="E141" s="8">
        <v>149.37863681000002</v>
      </c>
      <c r="F141" s="8">
        <v>88.764178729999998</v>
      </c>
      <c r="G141" s="106" t="e">
        <v>#N/A</v>
      </c>
      <c r="H141" s="8">
        <v>152.55826623999997</v>
      </c>
      <c r="J141" s="8">
        <v>1990.4281540699999</v>
      </c>
      <c r="K141" s="8">
        <v>1837.8698878299999</v>
      </c>
      <c r="N141" s="11" t="s">
        <v>15</v>
      </c>
      <c r="O141" s="8">
        <v>8702</v>
      </c>
      <c r="P141" s="8">
        <v>2892</v>
      </c>
      <c r="Q141" s="8">
        <v>3849</v>
      </c>
      <c r="R141" s="8">
        <v>1188</v>
      </c>
      <c r="S141" s="8">
        <v>1132</v>
      </c>
      <c r="T141" s="106" t="e">
        <v>#N/A</v>
      </c>
      <c r="U141" s="8">
        <v>1394</v>
      </c>
      <c r="W141" s="8">
        <v>19157</v>
      </c>
      <c r="X141" s="8">
        <v>17763</v>
      </c>
    </row>
    <row r="142" spans="1:24" x14ac:dyDescent="0.3">
      <c r="A142" s="136" t="s">
        <v>16</v>
      </c>
      <c r="B142" s="8">
        <v>1039.1737731599999</v>
      </c>
      <c r="C142" s="138">
        <v>324.52007200000003</v>
      </c>
      <c r="D142" s="8">
        <v>121.08743686</v>
      </c>
      <c r="E142" s="8">
        <v>134.90100226999999</v>
      </c>
      <c r="F142" s="8">
        <v>73.151847259999997</v>
      </c>
      <c r="G142" s="106" t="e">
        <v>#N/A</v>
      </c>
      <c r="H142" s="8">
        <v>99.800685039999991</v>
      </c>
      <c r="J142" s="8">
        <v>1792.63485659</v>
      </c>
      <c r="K142" s="8">
        <v>1692.8341715500001</v>
      </c>
      <c r="N142" s="11" t="s">
        <v>16</v>
      </c>
      <c r="O142" s="8">
        <v>7992</v>
      </c>
      <c r="P142" s="8">
        <v>2687</v>
      </c>
      <c r="Q142" s="8">
        <v>3442</v>
      </c>
      <c r="R142" s="8">
        <v>1097</v>
      </c>
      <c r="S142" s="8">
        <v>1029</v>
      </c>
      <c r="T142" s="106" t="e">
        <v>#N/A</v>
      </c>
      <c r="U142" s="8">
        <v>1011</v>
      </c>
      <c r="W142" s="8">
        <v>17258</v>
      </c>
      <c r="X142" s="8">
        <v>16247</v>
      </c>
    </row>
    <row r="143" spans="1:24" x14ac:dyDescent="0.3">
      <c r="A143" s="136" t="s">
        <v>17</v>
      </c>
      <c r="B143" s="8">
        <v>980.40017269999987</v>
      </c>
      <c r="C143" s="138">
        <v>289.32172373000003</v>
      </c>
      <c r="D143" s="8">
        <v>130.64593871</v>
      </c>
      <c r="E143" s="8">
        <v>124.11346450000001</v>
      </c>
      <c r="F143" s="8">
        <v>75.356724029999995</v>
      </c>
      <c r="G143" s="106" t="e">
        <v>#N/A</v>
      </c>
      <c r="H143" s="8">
        <v>86.357119580000003</v>
      </c>
      <c r="J143" s="8">
        <v>1686.19524325</v>
      </c>
      <c r="K143" s="8">
        <v>1599.83812367</v>
      </c>
      <c r="N143" s="11" t="s">
        <v>17</v>
      </c>
      <c r="O143" s="8">
        <v>7758</v>
      </c>
      <c r="P143" s="8">
        <v>2478</v>
      </c>
      <c r="Q143" s="8">
        <v>3311</v>
      </c>
      <c r="R143" s="8">
        <v>964</v>
      </c>
      <c r="S143" s="8">
        <v>1039</v>
      </c>
      <c r="T143" s="106" t="e">
        <v>#N/A</v>
      </c>
      <c r="U143" s="8">
        <v>856</v>
      </c>
      <c r="W143" s="8">
        <v>16406</v>
      </c>
      <c r="X143" s="8">
        <v>15550</v>
      </c>
    </row>
    <row r="144" spans="1:24" x14ac:dyDescent="0.3">
      <c r="A144" s="136" t="s">
        <v>18</v>
      </c>
      <c r="B144" s="8">
        <v>1127.49207916</v>
      </c>
      <c r="C144" s="138">
        <v>303.36875852999998</v>
      </c>
      <c r="D144" s="8">
        <v>135.36813334999999</v>
      </c>
      <c r="E144" s="8">
        <v>136.91869419</v>
      </c>
      <c r="F144" s="8">
        <v>79.85172</v>
      </c>
      <c r="G144" s="106" t="e">
        <v>#N/A</v>
      </c>
      <c r="H144" s="8">
        <v>112.06540531</v>
      </c>
      <c r="J144" s="8">
        <v>1895.06489044</v>
      </c>
      <c r="K144" s="8">
        <v>1782.99948513</v>
      </c>
      <c r="N144" s="11" t="s">
        <v>18</v>
      </c>
      <c r="O144" s="8">
        <v>8938</v>
      </c>
      <c r="P144" s="8">
        <v>2554</v>
      </c>
      <c r="Q144" s="8">
        <v>3747</v>
      </c>
      <c r="R144" s="8">
        <v>1059</v>
      </c>
      <c r="S144" s="8">
        <v>1163</v>
      </c>
      <c r="T144" s="106" t="e">
        <v>#N/A</v>
      </c>
      <c r="U144" s="8">
        <v>1092</v>
      </c>
      <c r="W144" s="8">
        <v>18553</v>
      </c>
      <c r="X144" s="8">
        <v>17461</v>
      </c>
    </row>
    <row r="145" spans="1:24" x14ac:dyDescent="0.3">
      <c r="A145" s="136" t="s">
        <v>19</v>
      </c>
      <c r="B145" s="8">
        <v>958.49408756999992</v>
      </c>
      <c r="C145" s="138">
        <v>241.82040749999999</v>
      </c>
      <c r="D145" s="8">
        <v>112.16171185</v>
      </c>
      <c r="E145" s="8">
        <v>125.68072651999999</v>
      </c>
      <c r="F145" s="8">
        <v>67.843629500000006</v>
      </c>
      <c r="G145" s="106" t="e">
        <v>#N/A</v>
      </c>
      <c r="H145" s="8">
        <v>99.035704209999992</v>
      </c>
      <c r="J145" s="8">
        <v>1605.0362671500002</v>
      </c>
      <c r="K145" s="8">
        <v>1506.0005629400002</v>
      </c>
      <c r="N145" s="11" t="s">
        <v>19</v>
      </c>
      <c r="O145" s="8">
        <v>7765</v>
      </c>
      <c r="P145" s="8">
        <v>2031</v>
      </c>
      <c r="Q145" s="8">
        <v>3013</v>
      </c>
      <c r="R145" s="8">
        <v>990</v>
      </c>
      <c r="S145" s="8">
        <v>990</v>
      </c>
      <c r="T145" s="106" t="e">
        <v>#N/A</v>
      </c>
      <c r="U145" s="8">
        <v>926</v>
      </c>
      <c r="W145" s="8">
        <v>15715</v>
      </c>
      <c r="X145" s="8">
        <v>14789</v>
      </c>
    </row>
    <row r="146" spans="1:24" x14ac:dyDescent="0.3">
      <c r="A146" s="137" t="s">
        <v>20</v>
      </c>
      <c r="B146" s="9">
        <v>1128.6337907800003</v>
      </c>
      <c r="C146" s="139">
        <v>272.41110098999997</v>
      </c>
      <c r="D146" s="9">
        <v>122.78961764000002</v>
      </c>
      <c r="E146" s="9">
        <v>149.25667199999998</v>
      </c>
      <c r="F146" s="9">
        <v>74.7690245</v>
      </c>
      <c r="G146" s="107" t="e">
        <v>#N/A</v>
      </c>
      <c r="H146" s="9">
        <v>101.15791183000002</v>
      </c>
      <c r="J146" s="9">
        <v>1849.0181077400002</v>
      </c>
      <c r="K146" s="9">
        <v>1747.8601959100001</v>
      </c>
      <c r="N146" s="12" t="s">
        <v>20</v>
      </c>
      <c r="O146" s="9">
        <v>8764</v>
      </c>
      <c r="P146" s="9">
        <v>2218</v>
      </c>
      <c r="Q146" s="9">
        <v>3295</v>
      </c>
      <c r="R146" s="9">
        <v>1136</v>
      </c>
      <c r="S146" s="9">
        <v>1100</v>
      </c>
      <c r="T146" s="107" t="e">
        <v>#N/A</v>
      </c>
      <c r="U146" s="9">
        <v>907</v>
      </c>
      <c r="W146" s="9">
        <v>17420</v>
      </c>
      <c r="X146" s="9">
        <v>16513</v>
      </c>
    </row>
    <row r="147" spans="1:24" x14ac:dyDescent="0.3">
      <c r="A147" s="10" t="s">
        <v>120</v>
      </c>
      <c r="B147" s="6">
        <v>1013.7685712700001</v>
      </c>
      <c r="C147" s="6">
        <v>268.29455099999996</v>
      </c>
      <c r="D147" s="6">
        <v>117.40389432000002</v>
      </c>
      <c r="E147" s="6">
        <v>125.98428499999999</v>
      </c>
      <c r="F147" s="6">
        <v>70.579238000000004</v>
      </c>
      <c r="G147" s="105" t="e">
        <v>#N/A</v>
      </c>
      <c r="H147" s="6">
        <v>80.472812789999992</v>
      </c>
      <c r="J147" s="6">
        <v>1676.50335238</v>
      </c>
      <c r="K147" s="6">
        <v>1596.03053959</v>
      </c>
      <c r="N147" s="140" t="s">
        <v>120</v>
      </c>
      <c r="O147" s="6">
        <v>7937</v>
      </c>
      <c r="P147" s="6">
        <v>2165</v>
      </c>
      <c r="Q147" s="6">
        <v>3014</v>
      </c>
      <c r="R147" s="6">
        <v>934</v>
      </c>
      <c r="S147" s="6">
        <v>967</v>
      </c>
      <c r="T147" s="105" t="e">
        <v>#N/A</v>
      </c>
      <c r="U147" s="8">
        <v>748</v>
      </c>
      <c r="W147" s="6">
        <v>15765</v>
      </c>
      <c r="X147" s="6">
        <v>15017</v>
      </c>
    </row>
    <row r="148" spans="1:24" x14ac:dyDescent="0.3">
      <c r="A148" s="136" t="s">
        <v>10</v>
      </c>
      <c r="B148" s="8">
        <v>939.56128660000002</v>
      </c>
      <c r="C148" s="138">
        <v>239.9986064</v>
      </c>
      <c r="D148" s="8">
        <v>118.35406743000001</v>
      </c>
      <c r="E148" s="8">
        <v>120.52465880000001</v>
      </c>
      <c r="F148" s="8">
        <v>65.245648000000003</v>
      </c>
      <c r="G148" s="106" t="e">
        <v>#N/A</v>
      </c>
      <c r="H148" s="8">
        <v>76.743573990000002</v>
      </c>
      <c r="J148" s="8">
        <v>1560.4277312199999</v>
      </c>
      <c r="K148" s="8">
        <v>1483.68415723</v>
      </c>
      <c r="N148" s="11" t="s">
        <v>10</v>
      </c>
      <c r="O148" s="8">
        <v>7492</v>
      </c>
      <c r="P148" s="8">
        <v>1978</v>
      </c>
      <c r="Q148" s="8">
        <v>3228</v>
      </c>
      <c r="R148" s="8">
        <v>886</v>
      </c>
      <c r="S148" s="8">
        <v>849</v>
      </c>
      <c r="T148" s="106" t="e">
        <v>#N/A</v>
      </c>
      <c r="U148" s="8">
        <v>855</v>
      </c>
      <c r="W148" s="8">
        <v>15288</v>
      </c>
      <c r="X148" s="8">
        <v>14433</v>
      </c>
    </row>
    <row r="149" spans="1:24" x14ac:dyDescent="0.3">
      <c r="A149" s="136" t="s">
        <v>11</v>
      </c>
      <c r="B149" s="8">
        <v>907.24244394999994</v>
      </c>
      <c r="C149" s="138">
        <v>258.84210200000001</v>
      </c>
      <c r="D149" s="8">
        <v>128.93486810000002</v>
      </c>
      <c r="E149" s="8">
        <v>127.93584717999998</v>
      </c>
      <c r="F149" s="8">
        <v>62.482104990000011</v>
      </c>
      <c r="G149" s="106" t="e">
        <v>#N/A</v>
      </c>
      <c r="H149" s="8">
        <v>83.893072000000004</v>
      </c>
      <c r="J149" s="8">
        <v>1569.3305182199999</v>
      </c>
      <c r="K149" s="8">
        <v>1485.4374462199999</v>
      </c>
      <c r="N149" s="11" t="s">
        <v>11</v>
      </c>
      <c r="O149" s="8">
        <v>7188</v>
      </c>
      <c r="P149" s="8">
        <v>2209</v>
      </c>
      <c r="Q149" s="8">
        <v>3553</v>
      </c>
      <c r="R149" s="8">
        <v>1001</v>
      </c>
      <c r="S149" s="8">
        <v>891</v>
      </c>
      <c r="T149" s="106" t="e">
        <v>#N/A</v>
      </c>
      <c r="U149" s="8">
        <v>799</v>
      </c>
      <c r="W149" s="8">
        <v>15641</v>
      </c>
      <c r="X149" s="8">
        <v>14842</v>
      </c>
    </row>
    <row r="150" spans="1:24" x14ac:dyDescent="0.3">
      <c r="A150" s="136" t="s">
        <v>12</v>
      </c>
      <c r="B150" s="8">
        <v>1031.1200879999999</v>
      </c>
      <c r="C150" s="138">
        <v>298.75818599999997</v>
      </c>
      <c r="D150" s="8">
        <v>174.41203975000002</v>
      </c>
      <c r="E150" s="8">
        <v>124.31525794000001</v>
      </c>
      <c r="F150" s="8">
        <v>74.87406</v>
      </c>
      <c r="G150" s="106" t="e">
        <v>#N/A</v>
      </c>
      <c r="H150" s="8">
        <v>93.438877399999981</v>
      </c>
      <c r="J150" s="8">
        <v>1796.91858409</v>
      </c>
      <c r="K150" s="8">
        <v>1703.4797066900001</v>
      </c>
      <c r="N150" s="11" t="s">
        <v>12</v>
      </c>
      <c r="O150" s="8">
        <v>8143</v>
      </c>
      <c r="P150" s="8">
        <v>2481</v>
      </c>
      <c r="Q150" s="8">
        <v>4668</v>
      </c>
      <c r="R150" s="8">
        <v>1030</v>
      </c>
      <c r="S150" s="8">
        <v>1122</v>
      </c>
      <c r="T150" s="106" t="e">
        <v>#N/A</v>
      </c>
      <c r="U150" s="8">
        <v>936</v>
      </c>
      <c r="W150" s="8">
        <v>18380</v>
      </c>
      <c r="X150" s="8">
        <v>17444</v>
      </c>
    </row>
    <row r="151" spans="1:24" x14ac:dyDescent="0.3">
      <c r="A151" s="136" t="s">
        <v>13</v>
      </c>
      <c r="B151" s="8">
        <v>1014.7357721999999</v>
      </c>
      <c r="C151" s="138">
        <v>292.19452825999997</v>
      </c>
      <c r="D151" s="8">
        <v>160.30578939</v>
      </c>
      <c r="E151" s="8">
        <v>136.39678499999999</v>
      </c>
      <c r="F151" s="8">
        <v>72.329563000000007</v>
      </c>
      <c r="G151" s="106" t="e">
        <v>#N/A</v>
      </c>
      <c r="H151" s="8">
        <v>100.77346899999999</v>
      </c>
      <c r="J151" s="8">
        <v>1776.7359167499999</v>
      </c>
      <c r="K151" s="8">
        <v>1675.9624477499999</v>
      </c>
      <c r="N151" s="11" t="s">
        <v>13</v>
      </c>
      <c r="O151" s="8">
        <v>7973</v>
      </c>
      <c r="P151" s="8">
        <v>2573</v>
      </c>
      <c r="Q151" s="8">
        <v>4462</v>
      </c>
      <c r="R151" s="8">
        <v>1121</v>
      </c>
      <c r="S151" s="8">
        <v>1062</v>
      </c>
      <c r="T151" s="106" t="e">
        <v>#N/A</v>
      </c>
      <c r="U151" s="8">
        <v>977</v>
      </c>
      <c r="W151" s="8">
        <v>18168</v>
      </c>
      <c r="X151" s="8">
        <v>17191</v>
      </c>
    </row>
    <row r="152" spans="1:24" x14ac:dyDescent="0.3">
      <c r="A152" s="136" t="s">
        <v>14</v>
      </c>
      <c r="B152" s="8">
        <v>1239.3931909399996</v>
      </c>
      <c r="C152" s="138">
        <v>372.96668499999998</v>
      </c>
      <c r="D152" s="8">
        <v>182.68874679000004</v>
      </c>
      <c r="E152" s="8">
        <v>166.36888500000001</v>
      </c>
      <c r="F152" s="8">
        <v>95.827804</v>
      </c>
      <c r="G152" s="106" t="e">
        <v>#N/A</v>
      </c>
      <c r="H152" s="8">
        <v>124.2254636</v>
      </c>
      <c r="J152" s="8">
        <v>2181.4707853300001</v>
      </c>
      <c r="K152" s="8">
        <v>2057.2453217300003</v>
      </c>
      <c r="N152" s="11" t="s">
        <v>14</v>
      </c>
      <c r="O152" s="8">
        <v>9618</v>
      </c>
      <c r="P152" s="8">
        <v>3143</v>
      </c>
      <c r="Q152" s="8">
        <v>4953</v>
      </c>
      <c r="R152" s="8">
        <v>1319</v>
      </c>
      <c r="S152" s="8">
        <v>1254</v>
      </c>
      <c r="T152" s="106" t="e">
        <v>#N/A</v>
      </c>
      <c r="U152" s="8">
        <v>1102</v>
      </c>
      <c r="W152" s="8">
        <v>21389</v>
      </c>
      <c r="X152" s="8">
        <v>20287</v>
      </c>
    </row>
    <row r="153" spans="1:24" x14ac:dyDescent="0.3">
      <c r="A153" s="136" t="s">
        <v>15</v>
      </c>
      <c r="B153" s="8">
        <v>1147.46103834</v>
      </c>
      <c r="C153" s="138">
        <v>311.35173415000003</v>
      </c>
      <c r="D153" s="8">
        <v>172.76666352000001</v>
      </c>
      <c r="E153" s="8">
        <v>146.047436</v>
      </c>
      <c r="F153" s="8">
        <v>88.360093970000008</v>
      </c>
      <c r="G153" s="106" t="e">
        <v>#N/A</v>
      </c>
      <c r="H153" s="8">
        <v>110.75414702</v>
      </c>
      <c r="J153" s="8">
        <v>1976.741303</v>
      </c>
      <c r="K153" s="8">
        <v>1865.9871559799999</v>
      </c>
      <c r="N153" s="11" t="s">
        <v>15</v>
      </c>
      <c r="O153" s="8">
        <v>8845</v>
      </c>
      <c r="P153" s="8">
        <v>2585</v>
      </c>
      <c r="Q153" s="8">
        <v>4683</v>
      </c>
      <c r="R153" s="8">
        <v>1212</v>
      </c>
      <c r="S153" s="8">
        <v>1138</v>
      </c>
      <c r="T153" s="106" t="e">
        <v>#N/A</v>
      </c>
      <c r="U153" s="8">
        <v>960</v>
      </c>
      <c r="W153" s="8">
        <v>19423</v>
      </c>
      <c r="X153" s="8">
        <v>18463</v>
      </c>
    </row>
    <row r="154" spans="1:24" x14ac:dyDescent="0.3">
      <c r="A154" s="136" t="s">
        <v>16</v>
      </c>
      <c r="B154" s="8">
        <v>928.54908625999997</v>
      </c>
      <c r="C154" s="138">
        <v>245.6577049</v>
      </c>
      <c r="D154" s="8">
        <v>134.29520024000001</v>
      </c>
      <c r="E154" s="8">
        <v>113.86134</v>
      </c>
      <c r="F154" s="8">
        <v>76.027739490000002</v>
      </c>
      <c r="G154" s="106" t="e">
        <v>#N/A</v>
      </c>
      <c r="H154" s="8">
        <v>80.424639409999997</v>
      </c>
      <c r="J154" s="8">
        <v>1578.8157104999998</v>
      </c>
      <c r="K154" s="8">
        <v>1498.3910710899997</v>
      </c>
      <c r="N154" s="11" t="s">
        <v>16</v>
      </c>
      <c r="O154" s="8">
        <v>7162</v>
      </c>
      <c r="P154" s="8">
        <v>2045</v>
      </c>
      <c r="Q154" s="8">
        <v>3718</v>
      </c>
      <c r="R154" s="8">
        <v>892</v>
      </c>
      <c r="S154" s="8">
        <v>988</v>
      </c>
      <c r="T154" s="106" t="e">
        <v>#N/A</v>
      </c>
      <c r="U154" s="8">
        <v>749</v>
      </c>
      <c r="W154" s="8">
        <v>15554</v>
      </c>
      <c r="X154" s="8">
        <v>14805</v>
      </c>
    </row>
    <row r="155" spans="1:24" x14ac:dyDescent="0.3">
      <c r="A155" s="136" t="s">
        <v>17</v>
      </c>
      <c r="B155" s="8">
        <v>1028.09234393</v>
      </c>
      <c r="C155" s="138">
        <v>309.59963899999997</v>
      </c>
      <c r="D155" s="8">
        <v>157.10040520999999</v>
      </c>
      <c r="E155" s="8">
        <v>142.97359112000001</v>
      </c>
      <c r="F155" s="8">
        <v>91.241950379999992</v>
      </c>
      <c r="G155" s="106" t="e">
        <v>#N/A</v>
      </c>
      <c r="H155" s="8">
        <v>87.027143949999996</v>
      </c>
      <c r="J155" s="8">
        <v>1816.0351835899999</v>
      </c>
      <c r="K155" s="8">
        <v>1729.0080396399999</v>
      </c>
      <c r="N155" s="11" t="s">
        <v>17</v>
      </c>
      <c r="O155" s="8">
        <v>8077</v>
      </c>
      <c r="P155" s="8">
        <v>2583</v>
      </c>
      <c r="Q155" s="8">
        <v>4268</v>
      </c>
      <c r="R155" s="8">
        <v>1106</v>
      </c>
      <c r="S155" s="8">
        <v>1076</v>
      </c>
      <c r="T155" s="106" t="e">
        <v>#N/A</v>
      </c>
      <c r="U155" s="8">
        <v>795</v>
      </c>
      <c r="W155" s="8">
        <v>17905</v>
      </c>
      <c r="X155" s="8">
        <v>17110</v>
      </c>
    </row>
    <row r="156" spans="1:24" x14ac:dyDescent="0.3">
      <c r="A156" s="136" t="s">
        <v>18</v>
      </c>
      <c r="B156" s="8">
        <v>1011.7898543800001</v>
      </c>
      <c r="C156" s="138">
        <v>280.20963968000001</v>
      </c>
      <c r="D156" s="8">
        <v>148.65337245999999</v>
      </c>
      <c r="E156" s="8">
        <v>100.32742500000001</v>
      </c>
      <c r="F156" s="8">
        <v>75.315992050000006</v>
      </c>
      <c r="G156" s="106" t="e">
        <v>#N/A</v>
      </c>
      <c r="H156" s="8">
        <v>74.419755839999993</v>
      </c>
      <c r="J156" s="8">
        <v>1690.7161394099999</v>
      </c>
      <c r="K156" s="8">
        <v>1616.2963835699998</v>
      </c>
      <c r="N156" s="11" t="s">
        <v>18</v>
      </c>
      <c r="O156" s="8">
        <v>8059</v>
      </c>
      <c r="P156" s="8">
        <v>2354</v>
      </c>
      <c r="Q156" s="8">
        <v>4407</v>
      </c>
      <c r="R156" s="8">
        <v>846</v>
      </c>
      <c r="S156" s="8">
        <v>1004</v>
      </c>
      <c r="T156" s="106" t="e">
        <v>#N/A</v>
      </c>
      <c r="U156" s="8">
        <v>703</v>
      </c>
      <c r="W156" s="8">
        <v>17373</v>
      </c>
      <c r="X156" s="8">
        <v>16670</v>
      </c>
    </row>
    <row r="157" spans="1:24" x14ac:dyDescent="0.3">
      <c r="A157" s="136" t="s">
        <v>19</v>
      </c>
      <c r="B157" s="8">
        <v>792.21480180000003</v>
      </c>
      <c r="C157" s="138">
        <v>191.6100491</v>
      </c>
      <c r="D157" s="8">
        <v>114.23881165</v>
      </c>
      <c r="E157" s="8">
        <v>92.607079900000016</v>
      </c>
      <c r="F157" s="8">
        <v>60.846864249999989</v>
      </c>
      <c r="G157" s="106" t="e">
        <v>#N/A</v>
      </c>
      <c r="H157" s="8">
        <v>56.440070119999994</v>
      </c>
      <c r="J157" s="8">
        <v>1307.9576870200001</v>
      </c>
      <c r="K157" s="8">
        <v>1251.5176169000001</v>
      </c>
      <c r="N157" s="11" t="s">
        <v>19</v>
      </c>
      <c r="O157" s="8">
        <v>6535</v>
      </c>
      <c r="P157" s="8">
        <v>1649</v>
      </c>
      <c r="Q157" s="8">
        <v>3294</v>
      </c>
      <c r="R157" s="8">
        <v>760</v>
      </c>
      <c r="S157" s="8">
        <v>839</v>
      </c>
      <c r="T157" s="106" t="e">
        <v>#N/A</v>
      </c>
      <c r="U157" s="8">
        <v>566</v>
      </c>
      <c r="W157" s="8">
        <v>13643</v>
      </c>
      <c r="X157" s="8">
        <v>13077</v>
      </c>
    </row>
    <row r="158" spans="1:24" x14ac:dyDescent="0.3">
      <c r="A158" s="137" t="s">
        <v>20</v>
      </c>
      <c r="B158" s="9">
        <v>1001.74417161</v>
      </c>
      <c r="C158" s="139">
        <v>198.34058632</v>
      </c>
      <c r="D158" s="9">
        <v>151.26405882</v>
      </c>
      <c r="E158" s="9">
        <v>109.34258499999997</v>
      </c>
      <c r="F158" s="9">
        <v>66.349491420000007</v>
      </c>
      <c r="G158" s="107" t="e">
        <v>#N/A</v>
      </c>
      <c r="H158" s="9">
        <v>66.399768870000003</v>
      </c>
      <c r="J158" s="9">
        <v>1593.44067204</v>
      </c>
      <c r="K158" s="9">
        <v>1527.0409031700001</v>
      </c>
      <c r="N158" s="12" t="s">
        <v>20</v>
      </c>
      <c r="O158" s="9">
        <v>8135</v>
      </c>
      <c r="P158" s="9">
        <v>1682</v>
      </c>
      <c r="Q158" s="9">
        <v>4658</v>
      </c>
      <c r="R158" s="9">
        <v>856</v>
      </c>
      <c r="S158" s="9">
        <v>960</v>
      </c>
      <c r="T158" s="107" t="e">
        <v>#N/A</v>
      </c>
      <c r="U158" s="9">
        <v>677</v>
      </c>
      <c r="W158" s="9">
        <v>16968</v>
      </c>
      <c r="X158" s="9">
        <v>16291</v>
      </c>
    </row>
    <row r="159" spans="1:24" x14ac:dyDescent="0.3">
      <c r="A159" s="10" t="s">
        <v>121</v>
      </c>
      <c r="B159" s="6">
        <v>784.64610062000008</v>
      </c>
      <c r="C159" s="157">
        <v>191.075975</v>
      </c>
      <c r="D159" s="6">
        <v>114.89504531</v>
      </c>
      <c r="E159" s="6">
        <v>74.699031100000013</v>
      </c>
      <c r="F159" s="6">
        <v>57.099500999999997</v>
      </c>
      <c r="G159" s="105" t="e">
        <v>#N/A</v>
      </c>
      <c r="H159" s="6">
        <v>45.870656600000004</v>
      </c>
      <c r="J159" s="6">
        <v>1268.2863097300001</v>
      </c>
      <c r="K159" s="6">
        <v>1222.41565313</v>
      </c>
      <c r="N159" s="140" t="s">
        <v>121</v>
      </c>
      <c r="O159" s="6">
        <v>6336</v>
      </c>
      <c r="P159" s="6">
        <v>1682</v>
      </c>
      <c r="Q159" s="6">
        <v>3233</v>
      </c>
      <c r="R159" s="6">
        <v>644</v>
      </c>
      <c r="S159" s="6">
        <v>821</v>
      </c>
      <c r="T159" s="105" t="e">
        <v>#N/A</v>
      </c>
      <c r="U159" s="8">
        <v>478</v>
      </c>
      <c r="W159" s="6">
        <v>13194</v>
      </c>
      <c r="X159" s="6">
        <v>12716</v>
      </c>
    </row>
    <row r="160" spans="1:24" x14ac:dyDescent="0.3">
      <c r="A160" s="136" t="s">
        <v>10</v>
      </c>
      <c r="B160" s="8">
        <v>707.47144500000002</v>
      </c>
      <c r="C160" s="138">
        <v>207.53559533999999</v>
      </c>
      <c r="D160" s="8">
        <v>127.80008467999998</v>
      </c>
      <c r="E160" s="8">
        <v>88.84118500000001</v>
      </c>
      <c r="F160" s="8">
        <v>67.774864000000008</v>
      </c>
      <c r="G160" s="106" t="e">
        <v>#N/A</v>
      </c>
      <c r="H160" s="8">
        <v>68.023787419999991</v>
      </c>
      <c r="J160" s="8">
        <v>1267.4469314399998</v>
      </c>
      <c r="K160" s="8">
        <v>1199.4231440199999</v>
      </c>
      <c r="N160" s="11" t="s">
        <v>10</v>
      </c>
      <c r="O160" s="8">
        <v>5847</v>
      </c>
      <c r="P160" s="8">
        <v>1768</v>
      </c>
      <c r="Q160" s="8">
        <v>3540</v>
      </c>
      <c r="R160" s="8">
        <v>726</v>
      </c>
      <c r="S160" s="8">
        <v>957</v>
      </c>
      <c r="T160" s="106" t="e">
        <v>#N/A</v>
      </c>
      <c r="U160" s="8">
        <v>709</v>
      </c>
      <c r="W160" s="8">
        <v>13547</v>
      </c>
      <c r="X160" s="8">
        <v>12838</v>
      </c>
    </row>
    <row r="161" spans="1:24" x14ac:dyDescent="0.3">
      <c r="A161" s="136" t="s">
        <v>11</v>
      </c>
      <c r="B161" s="8">
        <v>820.03761864000001</v>
      </c>
      <c r="C161" s="138">
        <v>235.107349</v>
      </c>
      <c r="D161" s="8">
        <v>167.56081718999999</v>
      </c>
      <c r="E161" s="8">
        <v>109.25086</v>
      </c>
      <c r="F161" s="8">
        <v>64.241285000000005</v>
      </c>
      <c r="G161" s="106" t="e">
        <v>#N/A</v>
      </c>
      <c r="H161" s="8">
        <v>102.98385016</v>
      </c>
      <c r="J161" s="8">
        <v>1499.1818699899998</v>
      </c>
      <c r="K161" s="8">
        <v>1396.1980198299998</v>
      </c>
      <c r="N161" s="11" t="s">
        <v>11</v>
      </c>
      <c r="O161" s="8">
        <v>6742</v>
      </c>
      <c r="P161" s="8">
        <v>1997</v>
      </c>
      <c r="Q161" s="8">
        <v>4752</v>
      </c>
      <c r="R161" s="8">
        <v>849</v>
      </c>
      <c r="S161" s="8">
        <v>1016</v>
      </c>
      <c r="T161" s="106" t="e">
        <v>#N/A</v>
      </c>
      <c r="U161" s="8">
        <v>1009</v>
      </c>
      <c r="W161" s="8">
        <v>16365</v>
      </c>
      <c r="X161" s="8">
        <v>15356</v>
      </c>
    </row>
    <row r="162" spans="1:24" x14ac:dyDescent="0.3">
      <c r="A162" s="136" t="s">
        <v>12</v>
      </c>
      <c r="B162" s="8">
        <v>797.85202297000001</v>
      </c>
      <c r="C162" s="138">
        <v>253.61477886000003</v>
      </c>
      <c r="D162" s="8">
        <v>199.85455398000002</v>
      </c>
      <c r="E162" s="8">
        <v>113.03549889999999</v>
      </c>
      <c r="F162" s="8">
        <v>64.668599</v>
      </c>
      <c r="G162" s="106" t="e">
        <v>#N/A</v>
      </c>
      <c r="H162" s="8">
        <v>118.90575634000001</v>
      </c>
      <c r="J162" s="8">
        <v>1547.9312002500001</v>
      </c>
      <c r="K162" s="8">
        <v>1429.0254439100001</v>
      </c>
      <c r="N162" s="11" t="s">
        <v>12</v>
      </c>
      <c r="O162" s="8">
        <v>6545</v>
      </c>
      <c r="P162" s="8">
        <v>2131</v>
      </c>
      <c r="Q162" s="8">
        <v>5651</v>
      </c>
      <c r="R162" s="8">
        <v>896</v>
      </c>
      <c r="S162" s="8">
        <v>1024</v>
      </c>
      <c r="T162" s="106" t="e">
        <v>#N/A</v>
      </c>
      <c r="U162" s="8">
        <v>1118</v>
      </c>
      <c r="W162" s="8">
        <v>17365</v>
      </c>
      <c r="X162" s="8">
        <v>16247</v>
      </c>
    </row>
    <row r="163" spans="1:24" x14ac:dyDescent="0.3">
      <c r="A163" s="136" t="s">
        <v>13</v>
      </c>
      <c r="B163" s="8">
        <v>855.40822637999986</v>
      </c>
      <c r="C163" s="138">
        <v>286.38213843</v>
      </c>
      <c r="D163" s="8">
        <v>212.03617105000001</v>
      </c>
      <c r="E163" s="8">
        <v>113.14679132000001</v>
      </c>
      <c r="F163" s="8">
        <v>66.756511540000005</v>
      </c>
      <c r="G163" s="106" t="e">
        <v>#N/A</v>
      </c>
      <c r="H163" s="8">
        <v>140.20662247000001</v>
      </c>
      <c r="J163" s="8">
        <v>1673.9364511899998</v>
      </c>
      <c r="K163" s="8">
        <v>1533.7298287199999</v>
      </c>
      <c r="N163" s="11" t="s">
        <v>13</v>
      </c>
      <c r="O163" s="8">
        <v>6763</v>
      </c>
      <c r="P163" s="8">
        <v>2311</v>
      </c>
      <c r="Q163" s="8">
        <v>5922</v>
      </c>
      <c r="R163" s="8">
        <v>938</v>
      </c>
      <c r="S163" s="8">
        <v>1129</v>
      </c>
      <c r="T163" s="106" t="e">
        <v>#N/A</v>
      </c>
      <c r="U163" s="8">
        <v>1240</v>
      </c>
      <c r="W163" s="8">
        <v>18303</v>
      </c>
      <c r="X163" s="8">
        <v>17063</v>
      </c>
    </row>
    <row r="164" spans="1:24" x14ac:dyDescent="0.3">
      <c r="A164" s="136" t="s">
        <v>14</v>
      </c>
      <c r="B164" s="8">
        <v>1079.5445234600002</v>
      </c>
      <c r="C164" s="138">
        <v>382.12992222000003</v>
      </c>
      <c r="D164" s="8">
        <v>248.48853129000005</v>
      </c>
      <c r="E164" s="8">
        <v>162.38280871000001</v>
      </c>
      <c r="F164" s="8">
        <v>90.780599539999997</v>
      </c>
      <c r="G164" s="106" t="e">
        <v>#N/A</v>
      </c>
      <c r="H164" s="8">
        <v>167.69989079999999</v>
      </c>
      <c r="J164" s="8">
        <v>2131.0262659200002</v>
      </c>
      <c r="K164" s="8">
        <v>1963.3263751200002</v>
      </c>
      <c r="N164" s="11" t="s">
        <v>14</v>
      </c>
      <c r="O164" s="8">
        <v>8588</v>
      </c>
      <c r="P164" s="8">
        <v>3095</v>
      </c>
      <c r="Q164" s="8">
        <v>6847</v>
      </c>
      <c r="R164" s="8">
        <v>1263</v>
      </c>
      <c r="S164" s="8">
        <v>1430</v>
      </c>
      <c r="T164" s="106" t="e">
        <v>#N/A</v>
      </c>
      <c r="U164" s="8">
        <v>1478</v>
      </c>
      <c r="W164" s="8">
        <v>22701</v>
      </c>
      <c r="X164" s="8">
        <v>21223</v>
      </c>
    </row>
    <row r="165" spans="1:24" x14ac:dyDescent="0.3">
      <c r="A165" s="136" t="s">
        <v>15</v>
      </c>
      <c r="B165" s="8">
        <v>1098.94327183</v>
      </c>
      <c r="C165" s="138">
        <v>358.47611149000005</v>
      </c>
      <c r="D165" s="8">
        <v>230.67270734000002</v>
      </c>
      <c r="E165" s="8">
        <v>155.315282</v>
      </c>
      <c r="F165" s="8">
        <v>90.857162379999991</v>
      </c>
      <c r="G165" s="106" t="e">
        <v>#N/A</v>
      </c>
      <c r="H165" s="8">
        <v>175.81179960000003</v>
      </c>
      <c r="J165" s="8">
        <v>2110.0762446400004</v>
      </c>
      <c r="K165" s="8">
        <v>1934.2644450400003</v>
      </c>
      <c r="N165" s="11" t="s">
        <v>15</v>
      </c>
      <c r="O165" s="8">
        <v>8599</v>
      </c>
      <c r="P165" s="8">
        <v>2872</v>
      </c>
      <c r="Q165" s="8">
        <v>6364</v>
      </c>
      <c r="R165" s="8">
        <v>1154</v>
      </c>
      <c r="S165" s="8">
        <v>1328</v>
      </c>
      <c r="T165" s="106" t="e">
        <v>#N/A</v>
      </c>
      <c r="U165" s="8">
        <v>1465</v>
      </c>
      <c r="W165" s="8">
        <v>21782</v>
      </c>
      <c r="X165" s="8">
        <v>20317</v>
      </c>
    </row>
    <row r="166" spans="1:24" x14ac:dyDescent="0.3">
      <c r="A166" s="136" t="s">
        <v>16</v>
      </c>
      <c r="B166" s="8">
        <v>913.02918861000001</v>
      </c>
      <c r="C166" s="138">
        <v>277.97374609000002</v>
      </c>
      <c r="D166" s="8">
        <v>191.89641388000001</v>
      </c>
      <c r="E166" s="8">
        <v>120.62145500999999</v>
      </c>
      <c r="F166" s="8">
        <v>70.712102770000001</v>
      </c>
      <c r="G166" s="106" t="e">
        <v>#N/A</v>
      </c>
      <c r="H166" s="8">
        <v>123.40266200000001</v>
      </c>
      <c r="J166" s="8">
        <v>1697.63555836</v>
      </c>
      <c r="K166" s="8">
        <v>1574.23289636</v>
      </c>
      <c r="N166" s="11" t="s">
        <v>16</v>
      </c>
      <c r="O166" s="8">
        <v>6997</v>
      </c>
      <c r="P166" s="8">
        <v>2187</v>
      </c>
      <c r="Q166" s="8">
        <v>5370</v>
      </c>
      <c r="R166" s="8">
        <v>916</v>
      </c>
      <c r="S166" s="8">
        <v>992</v>
      </c>
      <c r="T166" s="106" t="e">
        <v>#N/A</v>
      </c>
      <c r="U166" s="8">
        <v>1133</v>
      </c>
      <c r="W166" s="8">
        <v>17595</v>
      </c>
      <c r="X166" s="8">
        <v>16462</v>
      </c>
    </row>
    <row r="167" spans="1:24" x14ac:dyDescent="0.3">
      <c r="A167" s="136" t="s">
        <v>17</v>
      </c>
      <c r="B167" s="8">
        <v>1048.58629075</v>
      </c>
      <c r="C167" s="138">
        <v>331.23433815999999</v>
      </c>
      <c r="D167" s="8">
        <v>230.67444753999999</v>
      </c>
      <c r="E167" s="8">
        <v>123.50548200999999</v>
      </c>
      <c r="F167" s="8">
        <v>81.30764035</v>
      </c>
      <c r="G167" s="106" t="e">
        <v>#N/A</v>
      </c>
      <c r="H167" s="8">
        <v>131.2541555</v>
      </c>
      <c r="J167" s="8">
        <v>1946.5622544100002</v>
      </c>
      <c r="K167" s="8">
        <v>1815.3080989100001</v>
      </c>
      <c r="N167" s="11" t="s">
        <v>17</v>
      </c>
      <c r="O167" s="8">
        <v>8239</v>
      </c>
      <c r="P167" s="8">
        <v>2606</v>
      </c>
      <c r="Q167" s="8">
        <v>6801</v>
      </c>
      <c r="R167" s="8">
        <v>894</v>
      </c>
      <c r="S167" s="8">
        <v>1190</v>
      </c>
      <c r="T167" s="106" t="e">
        <v>#N/A</v>
      </c>
      <c r="U167" s="8">
        <v>1090</v>
      </c>
      <c r="W167" s="8">
        <v>20820</v>
      </c>
      <c r="X167" s="8">
        <v>19730</v>
      </c>
    </row>
    <row r="168" spans="1:24" x14ac:dyDescent="0.3">
      <c r="A168" s="136" t="s">
        <v>18</v>
      </c>
      <c r="B168" s="8">
        <v>1092.1854002700002</v>
      </c>
      <c r="C168" s="138">
        <v>312.41440936999993</v>
      </c>
      <c r="D168" s="8">
        <v>234.09737635000002</v>
      </c>
      <c r="E168" s="8">
        <v>148.40835745999999</v>
      </c>
      <c r="F168" s="8">
        <v>82.840447850000018</v>
      </c>
      <c r="G168" s="106" t="e">
        <v>#N/A</v>
      </c>
      <c r="H168" s="8">
        <v>117.89755978000001</v>
      </c>
      <c r="J168" s="8">
        <v>1987.8435511799998</v>
      </c>
      <c r="K168" s="8">
        <v>1869.9459913999999</v>
      </c>
      <c r="N168" s="11" t="s">
        <v>18</v>
      </c>
      <c r="O168" s="8">
        <v>8731</v>
      </c>
      <c r="P168" s="8">
        <v>2487</v>
      </c>
      <c r="Q168" s="8">
        <v>7710</v>
      </c>
      <c r="R168" s="8">
        <v>1045</v>
      </c>
      <c r="S168" s="8">
        <v>1204</v>
      </c>
      <c r="T168" s="106" t="e">
        <v>#N/A</v>
      </c>
      <c r="U168" s="8">
        <v>1053</v>
      </c>
      <c r="W168" s="8">
        <v>22230</v>
      </c>
      <c r="X168" s="8">
        <v>21177</v>
      </c>
    </row>
    <row r="169" spans="1:24" x14ac:dyDescent="0.3">
      <c r="A169" s="136" t="s">
        <v>19</v>
      </c>
      <c r="B169" s="8">
        <v>959.28579763000005</v>
      </c>
      <c r="C169" s="138">
        <v>244.72106184</v>
      </c>
      <c r="D169" s="8">
        <v>196.64549395</v>
      </c>
      <c r="E169" s="8">
        <v>115.90654990000002</v>
      </c>
      <c r="F169" s="8">
        <v>69.422947300000004</v>
      </c>
      <c r="G169" s="106" t="e">
        <v>#N/A</v>
      </c>
      <c r="H169" s="8">
        <v>110.5439969</v>
      </c>
      <c r="J169" s="8">
        <v>1696.5258475199998</v>
      </c>
      <c r="K169" s="8">
        <v>1585.9818506199999</v>
      </c>
      <c r="N169" s="11" t="s">
        <v>19</v>
      </c>
      <c r="O169" s="8">
        <v>7548</v>
      </c>
      <c r="P169" s="8">
        <v>2051</v>
      </c>
      <c r="Q169" s="8">
        <v>6496</v>
      </c>
      <c r="R169" s="8">
        <v>847</v>
      </c>
      <c r="S169" s="8">
        <v>1045</v>
      </c>
      <c r="T169" s="106" t="e">
        <v>#N/A</v>
      </c>
      <c r="U169" s="8">
        <v>977</v>
      </c>
      <c r="W169" s="8">
        <v>18964</v>
      </c>
      <c r="X169" s="8">
        <v>17987</v>
      </c>
    </row>
    <row r="170" spans="1:24" x14ac:dyDescent="0.3">
      <c r="A170" s="137" t="s">
        <v>20</v>
      </c>
      <c r="B170" s="9">
        <v>1320.2890112600001</v>
      </c>
      <c r="C170" s="139">
        <v>346.89713010000003</v>
      </c>
      <c r="D170" s="9">
        <v>214.28015556000003</v>
      </c>
      <c r="E170" s="9">
        <v>163.72706869999999</v>
      </c>
      <c r="F170" s="9">
        <v>106.95875152000002</v>
      </c>
      <c r="G170" s="107" t="e">
        <v>#N/A</v>
      </c>
      <c r="H170" s="9">
        <v>143.97362384000002</v>
      </c>
      <c r="J170" s="9">
        <v>2296.1257509799998</v>
      </c>
      <c r="K170" s="9">
        <v>2152.1521271399997</v>
      </c>
      <c r="N170" s="12" t="s">
        <v>20</v>
      </c>
      <c r="O170" s="9">
        <v>10520</v>
      </c>
      <c r="P170" s="9">
        <v>2900</v>
      </c>
      <c r="Q170" s="9">
        <v>7070</v>
      </c>
      <c r="R170" s="9">
        <v>1181</v>
      </c>
      <c r="S170" s="9">
        <v>1456</v>
      </c>
      <c r="T170" s="107" t="e">
        <v>#N/A</v>
      </c>
      <c r="U170" s="9">
        <v>1210</v>
      </c>
      <c r="W170" s="9">
        <v>24337</v>
      </c>
      <c r="X170" s="9">
        <v>23127</v>
      </c>
    </row>
    <row r="171" spans="1:24" x14ac:dyDescent="0.3">
      <c r="A171" s="10" t="s">
        <v>166</v>
      </c>
      <c r="B171" s="6">
        <v>916.30528664999986</v>
      </c>
      <c r="C171" s="157">
        <v>213.13077314999995</v>
      </c>
      <c r="D171" s="6">
        <v>147.06464439999999</v>
      </c>
      <c r="E171" s="6">
        <v>110.49593930000002</v>
      </c>
      <c r="F171" s="6">
        <v>67.400598800000012</v>
      </c>
      <c r="G171" s="105" t="e">
        <v>#N/A</v>
      </c>
      <c r="H171" s="6">
        <v>110.90326429999999</v>
      </c>
      <c r="J171" s="6">
        <v>1565.3003466999999</v>
      </c>
      <c r="K171" s="6">
        <v>1454.3970823999998</v>
      </c>
      <c r="N171" s="140" t="s">
        <v>166</v>
      </c>
      <c r="O171" s="6">
        <v>7226</v>
      </c>
      <c r="P171" s="6">
        <v>1782</v>
      </c>
      <c r="Q171" s="6">
        <v>4293</v>
      </c>
      <c r="R171" s="6">
        <v>793</v>
      </c>
      <c r="S171" s="6">
        <v>916</v>
      </c>
      <c r="T171" s="105" t="e">
        <v>#N/A</v>
      </c>
      <c r="U171" s="8">
        <v>827</v>
      </c>
      <c r="W171" s="6">
        <v>15837</v>
      </c>
      <c r="X171" s="6">
        <v>15010</v>
      </c>
    </row>
    <row r="172" spans="1:24" x14ac:dyDescent="0.3">
      <c r="A172" s="136" t="s">
        <v>10</v>
      </c>
      <c r="B172" s="8">
        <v>960.57966230000011</v>
      </c>
      <c r="C172" s="138">
        <v>236.03324499999999</v>
      </c>
      <c r="D172" s="8">
        <v>155.58052892000001</v>
      </c>
      <c r="E172" s="8">
        <v>128.50149327</v>
      </c>
      <c r="F172" s="8">
        <v>62.875683550000005</v>
      </c>
      <c r="G172" s="106" t="e">
        <v>#N/A</v>
      </c>
      <c r="H172" s="8">
        <v>132.80349992999999</v>
      </c>
      <c r="J172" s="8">
        <v>1676.37407297</v>
      </c>
      <c r="K172" s="8">
        <v>1543.57057304</v>
      </c>
      <c r="N172" s="11" t="s">
        <v>10</v>
      </c>
      <c r="O172" s="8">
        <v>7617</v>
      </c>
      <c r="P172" s="8">
        <v>1916</v>
      </c>
      <c r="Q172" s="8">
        <v>4504</v>
      </c>
      <c r="R172" s="8">
        <v>858</v>
      </c>
      <c r="S172" s="8">
        <v>971</v>
      </c>
      <c r="T172" s="106" t="e">
        <v>#N/A</v>
      </c>
      <c r="U172" s="8">
        <v>1061</v>
      </c>
      <c r="W172" s="8">
        <v>16927</v>
      </c>
      <c r="X172" s="8">
        <v>15866</v>
      </c>
    </row>
    <row r="173" spans="1:24" x14ac:dyDescent="0.3">
      <c r="A173" s="136" t="s">
        <v>11</v>
      </c>
      <c r="B173" s="8">
        <v>1178.1233186900001</v>
      </c>
      <c r="C173" s="138">
        <v>327.72904229</v>
      </c>
      <c r="D173" s="8">
        <v>209.48758111999999</v>
      </c>
      <c r="E173" s="8">
        <v>163.34989833000003</v>
      </c>
      <c r="F173" s="8">
        <v>88.21754261000001</v>
      </c>
      <c r="G173" s="106" t="e">
        <v>#N/A</v>
      </c>
      <c r="H173" s="8">
        <v>152.9338004</v>
      </c>
      <c r="J173" s="8">
        <v>2119.84118334</v>
      </c>
      <c r="K173" s="8">
        <v>1966.9073829399999</v>
      </c>
      <c r="N173" s="11" t="s">
        <v>11</v>
      </c>
      <c r="O173" s="8">
        <v>9347</v>
      </c>
      <c r="P173" s="8">
        <v>2598</v>
      </c>
      <c r="Q173" s="8">
        <v>6196</v>
      </c>
      <c r="R173" s="8">
        <v>1114</v>
      </c>
      <c r="S173" s="8">
        <v>1261</v>
      </c>
      <c r="T173" s="106" t="e">
        <v>#N/A</v>
      </c>
      <c r="U173" s="8">
        <v>1204</v>
      </c>
      <c r="W173" s="8">
        <v>21720</v>
      </c>
      <c r="X173" s="8">
        <v>20516</v>
      </c>
    </row>
    <row r="174" spans="1:24" x14ac:dyDescent="0.3">
      <c r="A174" s="136" t="s">
        <v>12</v>
      </c>
      <c r="B174" s="8">
        <v>985.8228013800001</v>
      </c>
      <c r="C174" s="138">
        <v>278.70078990999997</v>
      </c>
      <c r="D174" s="8">
        <v>210.68691236000001</v>
      </c>
      <c r="E174" s="8">
        <v>125.75578367</v>
      </c>
      <c r="F174" s="8">
        <v>66.242502740000006</v>
      </c>
      <c r="G174" s="106" t="e">
        <v>#N/A</v>
      </c>
      <c r="H174" s="8">
        <v>124.47751556</v>
      </c>
      <c r="J174" s="8">
        <v>1791.68631562</v>
      </c>
      <c r="K174" s="8">
        <v>1667.2088000599999</v>
      </c>
      <c r="N174" s="11" t="s">
        <v>12</v>
      </c>
      <c r="O174" s="8">
        <v>7788</v>
      </c>
      <c r="P174" s="8">
        <v>2413</v>
      </c>
      <c r="Q174" s="8">
        <v>6666</v>
      </c>
      <c r="R174" s="8">
        <v>869</v>
      </c>
      <c r="S174" s="8">
        <v>1064</v>
      </c>
      <c r="T174" s="106" t="e">
        <v>#N/A</v>
      </c>
      <c r="U174" s="8">
        <v>1085</v>
      </c>
      <c r="W174" s="8">
        <v>19885</v>
      </c>
      <c r="X174" s="8">
        <v>18800</v>
      </c>
    </row>
    <row r="175" spans="1:24" x14ac:dyDescent="0.3">
      <c r="A175" s="136" t="s">
        <v>13</v>
      </c>
      <c r="B175" s="8">
        <v>1112.66196156</v>
      </c>
      <c r="C175" s="138">
        <v>321.69464526999997</v>
      </c>
      <c r="D175" s="8">
        <v>216.82516659999999</v>
      </c>
      <c r="E175" s="8">
        <v>141.94120537999999</v>
      </c>
      <c r="F175" s="8">
        <v>77.918312</v>
      </c>
      <c r="G175" s="106" t="e">
        <v>#N/A</v>
      </c>
      <c r="H175" s="8">
        <v>165.75992162</v>
      </c>
      <c r="J175" s="8">
        <v>2036.8012125300002</v>
      </c>
      <c r="K175" s="8">
        <v>1871.04129091</v>
      </c>
      <c r="N175" s="11" t="s">
        <v>13</v>
      </c>
      <c r="O175" s="8">
        <v>8657</v>
      </c>
      <c r="P175" s="8">
        <v>2789</v>
      </c>
      <c r="Q175" s="8">
        <v>6925</v>
      </c>
      <c r="R175" s="8">
        <v>984</v>
      </c>
      <c r="S175" s="8">
        <v>1150</v>
      </c>
      <c r="T175" s="106" t="e">
        <v>#N/A</v>
      </c>
      <c r="U175" s="8">
        <v>1305</v>
      </c>
      <c r="W175" s="8">
        <v>21810</v>
      </c>
      <c r="X175" s="8">
        <v>20505</v>
      </c>
    </row>
    <row r="176" spans="1:24" x14ac:dyDescent="0.3">
      <c r="A176" s="136" t="s">
        <v>14</v>
      </c>
      <c r="B176" s="8">
        <v>1382.9955825100003</v>
      </c>
      <c r="C176" s="138">
        <v>383.0077322300001</v>
      </c>
      <c r="D176" s="8">
        <v>255.47612208999999</v>
      </c>
      <c r="E176" s="8">
        <v>178.36221287000001</v>
      </c>
      <c r="F176" s="8">
        <v>93.310379999999995</v>
      </c>
      <c r="G176" s="106" t="e">
        <v>#N/A</v>
      </c>
      <c r="H176" s="8">
        <v>209.60101456999999</v>
      </c>
      <c r="J176" s="8">
        <v>2502.7530441700001</v>
      </c>
      <c r="K176" s="8">
        <v>2293.1520295999999</v>
      </c>
      <c r="N176" s="11" t="s">
        <v>14</v>
      </c>
      <c r="O176" s="8">
        <v>10480</v>
      </c>
      <c r="P176" s="8">
        <v>3356</v>
      </c>
      <c r="Q176" s="8">
        <v>8202</v>
      </c>
      <c r="R176" s="8">
        <v>1171</v>
      </c>
      <c r="S176" s="8">
        <v>1404</v>
      </c>
      <c r="T176" s="106" t="e">
        <v>#N/A</v>
      </c>
      <c r="U176" s="8">
        <v>1689</v>
      </c>
      <c r="W176" s="8">
        <v>26302</v>
      </c>
      <c r="X176" s="8">
        <v>24613</v>
      </c>
    </row>
    <row r="177" spans="1:24" x14ac:dyDescent="0.3">
      <c r="A177" s="136" t="s">
        <v>15</v>
      </c>
      <c r="B177" s="8">
        <v>1281.7957695800001</v>
      </c>
      <c r="C177" s="138">
        <v>345.71350250999996</v>
      </c>
      <c r="D177" s="8">
        <v>227.52732898000005</v>
      </c>
      <c r="E177" s="8">
        <v>151.94413699999998</v>
      </c>
      <c r="F177" s="8">
        <v>84.555558059999996</v>
      </c>
      <c r="G177" s="106" t="e">
        <v>#N/A</v>
      </c>
      <c r="H177" s="8">
        <v>169.74407232999999</v>
      </c>
      <c r="J177" s="8">
        <v>2261.2803684599994</v>
      </c>
      <c r="K177" s="8">
        <v>2091.5362961299993</v>
      </c>
      <c r="N177" s="11" t="s">
        <v>15</v>
      </c>
      <c r="O177" s="8">
        <v>9633</v>
      </c>
      <c r="P177" s="8">
        <v>3009</v>
      </c>
      <c r="Q177" s="8">
        <v>7208</v>
      </c>
      <c r="R177" s="8">
        <v>992</v>
      </c>
      <c r="S177" s="8">
        <v>1230</v>
      </c>
      <c r="T177" s="106" t="e">
        <v>#N/A</v>
      </c>
      <c r="U177" s="8">
        <v>1388</v>
      </c>
      <c r="W177" s="8">
        <v>23460</v>
      </c>
      <c r="X177" s="8">
        <v>22072</v>
      </c>
    </row>
    <row r="178" spans="1:24" x14ac:dyDescent="0.3">
      <c r="A178" s="136" t="s">
        <v>16</v>
      </c>
      <c r="B178" s="8">
        <v>1166.1335119799999</v>
      </c>
      <c r="C178" s="138">
        <v>301.01863071999998</v>
      </c>
      <c r="D178" s="8">
        <v>207.91537168000005</v>
      </c>
      <c r="E178" s="8">
        <v>137.99612664</v>
      </c>
      <c r="F178" s="8">
        <v>75.595739880000011</v>
      </c>
      <c r="G178" s="106" t="e">
        <v>#N/A</v>
      </c>
      <c r="H178" s="8">
        <v>186.11685412</v>
      </c>
      <c r="J178" s="8">
        <v>2074.7761800199996</v>
      </c>
      <c r="K178" s="8">
        <v>1888.6593258999997</v>
      </c>
      <c r="N178" s="11" t="s">
        <v>16</v>
      </c>
      <c r="O178" s="8">
        <v>8808</v>
      </c>
      <c r="P178" s="8">
        <v>2611</v>
      </c>
      <c r="Q178" s="8">
        <v>6701</v>
      </c>
      <c r="R178" s="8">
        <v>886</v>
      </c>
      <c r="S178" s="8">
        <v>1082</v>
      </c>
      <c r="T178" s="106" t="e">
        <v>#N/A</v>
      </c>
      <c r="U178" s="8">
        <v>1411</v>
      </c>
      <c r="W178" s="8">
        <v>21499</v>
      </c>
      <c r="X178" s="8">
        <v>20088</v>
      </c>
    </row>
    <row r="179" spans="1:24" x14ac:dyDescent="0.3">
      <c r="A179" s="136" t="s">
        <v>17</v>
      </c>
      <c r="B179" s="8">
        <v>1235.8599913099999</v>
      </c>
      <c r="C179" s="138">
        <v>350.10068131999998</v>
      </c>
      <c r="D179" s="8">
        <v>244.07065583000002</v>
      </c>
      <c r="E179" s="8">
        <v>145.06269700000001</v>
      </c>
      <c r="F179" s="8">
        <v>95.020386319999986</v>
      </c>
      <c r="G179" s="106" t="e">
        <v>#N/A</v>
      </c>
      <c r="H179" s="8">
        <v>207.20163771</v>
      </c>
      <c r="J179" s="8">
        <v>2277.3161174900001</v>
      </c>
      <c r="K179" s="8">
        <v>2070.1144797800002</v>
      </c>
      <c r="N179" s="11" t="s">
        <v>17</v>
      </c>
      <c r="O179" s="8">
        <v>9446</v>
      </c>
      <c r="P179" s="8">
        <v>3138</v>
      </c>
      <c r="Q179" s="8">
        <v>8008</v>
      </c>
      <c r="R179" s="8">
        <v>959</v>
      </c>
      <c r="S179" s="8">
        <v>1313</v>
      </c>
      <c r="T179" s="106" t="e">
        <v>#N/A</v>
      </c>
      <c r="U179" s="8">
        <v>1540</v>
      </c>
      <c r="W179" s="8">
        <v>24404</v>
      </c>
      <c r="X179" s="8">
        <v>22864</v>
      </c>
    </row>
    <row r="180" spans="1:24" x14ac:dyDescent="0.3">
      <c r="A180" s="136" t="s">
        <v>18</v>
      </c>
      <c r="B180" s="8">
        <v>1228.0000307799999</v>
      </c>
      <c r="C180" s="138">
        <v>340.70833406000003</v>
      </c>
      <c r="D180" s="8">
        <v>242.84437567999998</v>
      </c>
      <c r="E180" s="8">
        <v>150.15946187999998</v>
      </c>
      <c r="F180" s="8">
        <v>89.111786240000001</v>
      </c>
      <c r="G180" s="106" t="e">
        <v>#N/A</v>
      </c>
      <c r="H180" s="8">
        <v>244.32618966000004</v>
      </c>
      <c r="J180" s="8">
        <v>2295.1501683000006</v>
      </c>
      <c r="K180" s="8">
        <v>2050.8239786400004</v>
      </c>
      <c r="N180" s="11" t="s">
        <v>18</v>
      </c>
      <c r="O180" s="8">
        <v>9290</v>
      </c>
      <c r="P180" s="8">
        <v>3050</v>
      </c>
      <c r="Q180" s="8">
        <v>8486</v>
      </c>
      <c r="R180" s="8">
        <v>972</v>
      </c>
      <c r="S180" s="8">
        <v>1285</v>
      </c>
      <c r="T180" s="106" t="e">
        <v>#N/A</v>
      </c>
      <c r="U180" s="8">
        <v>1852</v>
      </c>
      <c r="W180" s="8">
        <v>24935</v>
      </c>
      <c r="X180" s="8">
        <v>23083</v>
      </c>
    </row>
    <row r="181" spans="1:24" x14ac:dyDescent="0.3">
      <c r="A181" s="136" t="s">
        <v>19</v>
      </c>
      <c r="B181" s="8">
        <v>1127.4078495700001</v>
      </c>
      <c r="C181" s="138">
        <v>334.81649541000002</v>
      </c>
      <c r="D181" s="8">
        <v>234.60114840000003</v>
      </c>
      <c r="E181" s="8">
        <v>124.28106721</v>
      </c>
      <c r="F181" s="8">
        <v>77.916053869999999</v>
      </c>
      <c r="G181" s="106" t="e">
        <v>#N/A</v>
      </c>
      <c r="H181" s="8">
        <v>274.30045444000001</v>
      </c>
      <c r="J181" s="8">
        <v>2173.3230589999998</v>
      </c>
      <c r="K181" s="8">
        <v>1899.0226045599998</v>
      </c>
      <c r="N181" s="11" t="s">
        <v>19</v>
      </c>
      <c r="O181" s="8">
        <v>8547</v>
      </c>
      <c r="P181" s="8">
        <v>2999</v>
      </c>
      <c r="Q181" s="8">
        <v>8293</v>
      </c>
      <c r="R181" s="8">
        <v>851</v>
      </c>
      <c r="S181" s="8">
        <v>1149</v>
      </c>
      <c r="T181" s="106" t="e">
        <v>#N/A</v>
      </c>
      <c r="U181" s="8">
        <v>2077</v>
      </c>
      <c r="W181" s="8">
        <v>23916</v>
      </c>
      <c r="X181" s="8">
        <v>21839</v>
      </c>
    </row>
    <row r="182" spans="1:24" x14ac:dyDescent="0.3">
      <c r="A182" s="137" t="s">
        <v>20</v>
      </c>
      <c r="B182" s="9">
        <v>1699.01334793</v>
      </c>
      <c r="C182" s="139">
        <v>642.59669301999998</v>
      </c>
      <c r="D182" s="9">
        <v>297.50751918999998</v>
      </c>
      <c r="E182" s="9">
        <v>190.85636140999998</v>
      </c>
      <c r="F182" s="9">
        <v>124.80202294000001</v>
      </c>
      <c r="G182" s="107" t="e">
        <v>#N/A</v>
      </c>
      <c r="H182" s="9">
        <v>390.85380459999999</v>
      </c>
      <c r="J182" s="9">
        <v>3345.6297490899997</v>
      </c>
      <c r="K182" s="9">
        <v>2954.7759444899998</v>
      </c>
      <c r="N182" s="12" t="s">
        <v>20</v>
      </c>
      <c r="O182" s="9">
        <v>12979</v>
      </c>
      <c r="P182" s="9">
        <v>5772</v>
      </c>
      <c r="Q182" s="9">
        <v>10421</v>
      </c>
      <c r="R182" s="9">
        <v>1251</v>
      </c>
      <c r="S182" s="9">
        <v>1751</v>
      </c>
      <c r="T182" s="107" t="e">
        <v>#N/A</v>
      </c>
      <c r="U182" s="9">
        <v>3030</v>
      </c>
      <c r="W182" s="9">
        <v>35204</v>
      </c>
      <c r="X182" s="9">
        <v>32174</v>
      </c>
    </row>
    <row r="183" spans="1:24" x14ac:dyDescent="0.3">
      <c r="A183" s="10" t="s">
        <v>167</v>
      </c>
      <c r="B183" s="157">
        <v>1085.2025277299999</v>
      </c>
      <c r="C183" s="6">
        <v>244.53359001999996</v>
      </c>
      <c r="D183" s="6">
        <v>205.40389478999995</v>
      </c>
      <c r="E183" s="157">
        <v>122.05639787</v>
      </c>
      <c r="F183" s="6">
        <v>77.760642790000006</v>
      </c>
      <c r="G183" s="167" t="e">
        <v>#N/A</v>
      </c>
      <c r="H183" s="6">
        <v>342.60129810000001</v>
      </c>
      <c r="J183" s="6">
        <v>2077.5583412999999</v>
      </c>
      <c r="K183" s="6">
        <v>1734.9570432</v>
      </c>
      <c r="N183" s="140" t="s">
        <v>167</v>
      </c>
      <c r="O183" s="6">
        <v>8321</v>
      </c>
      <c r="P183" s="6">
        <v>2436</v>
      </c>
      <c r="Q183" s="6">
        <v>6492</v>
      </c>
      <c r="R183" s="6">
        <v>807</v>
      </c>
      <c r="S183" s="6">
        <v>1026</v>
      </c>
      <c r="T183" s="105" t="e">
        <v>#N/A</v>
      </c>
      <c r="U183" s="8">
        <v>2542</v>
      </c>
      <c r="W183" s="6">
        <v>21624</v>
      </c>
      <c r="X183" s="6">
        <v>19082</v>
      </c>
    </row>
    <row r="184" spans="1:24" x14ac:dyDescent="0.3">
      <c r="A184" s="136" t="s">
        <v>10</v>
      </c>
      <c r="B184" s="138">
        <v>1137.3179947800002</v>
      </c>
      <c r="C184" s="8">
        <v>265.67473010999993</v>
      </c>
      <c r="D184" s="8">
        <v>222.53886713</v>
      </c>
      <c r="E184" s="8">
        <v>128.58479126</v>
      </c>
      <c r="F184" s="138">
        <v>81.00246786000001</v>
      </c>
      <c r="G184" s="168" t="e">
        <v>#N/A</v>
      </c>
      <c r="H184" s="8">
        <v>331.6502648</v>
      </c>
      <c r="J184" s="8">
        <v>2166.7691057400002</v>
      </c>
      <c r="K184" s="8">
        <v>1835.1188409400002</v>
      </c>
      <c r="N184" s="11" t="s">
        <v>10</v>
      </c>
      <c r="O184" s="8">
        <v>8576</v>
      </c>
      <c r="P184" s="8">
        <v>2491</v>
      </c>
      <c r="Q184" s="8">
        <v>7182</v>
      </c>
      <c r="R184" s="8">
        <v>875</v>
      </c>
      <c r="S184" s="8">
        <v>1115</v>
      </c>
      <c r="T184" s="106" t="e">
        <v>#N/A</v>
      </c>
      <c r="U184" s="8">
        <v>2548</v>
      </c>
      <c r="W184" s="8">
        <v>22787</v>
      </c>
      <c r="X184" s="8">
        <v>20239</v>
      </c>
    </row>
    <row r="185" spans="1:24" x14ac:dyDescent="0.3">
      <c r="A185" s="136" t="s">
        <v>11</v>
      </c>
      <c r="B185" s="138">
        <v>1235.8453481399999</v>
      </c>
      <c r="C185" s="8">
        <v>338.83445069999999</v>
      </c>
      <c r="D185" s="8">
        <v>279.24985719</v>
      </c>
      <c r="E185" s="8">
        <v>151.92692777000002</v>
      </c>
      <c r="F185" s="138">
        <v>88.581961910000004</v>
      </c>
      <c r="G185" s="168" t="e">
        <v>#N/A</v>
      </c>
      <c r="H185" s="8">
        <v>287.10705719000003</v>
      </c>
      <c r="J185" s="8">
        <v>2381.5457128999997</v>
      </c>
      <c r="K185" s="8">
        <v>2094.4386557099997</v>
      </c>
      <c r="N185" s="11" t="s">
        <v>11</v>
      </c>
      <c r="O185" s="8">
        <v>9545</v>
      </c>
      <c r="P185" s="8">
        <v>3173</v>
      </c>
      <c r="Q185" s="8">
        <v>9517</v>
      </c>
      <c r="R185" s="8">
        <v>1012</v>
      </c>
      <c r="S185" s="8">
        <v>1207</v>
      </c>
      <c r="T185" s="106" t="e">
        <v>#N/A</v>
      </c>
      <c r="U185" s="8">
        <v>2213</v>
      </c>
      <c r="W185" s="8">
        <v>26667</v>
      </c>
      <c r="X185" s="8">
        <v>24454</v>
      </c>
    </row>
    <row r="186" spans="1:24" x14ac:dyDescent="0.3">
      <c r="A186" s="136" t="s">
        <v>12</v>
      </c>
      <c r="B186" s="138">
        <v>1033.5893358199999</v>
      </c>
      <c r="C186" s="8">
        <v>301.53268237000003</v>
      </c>
      <c r="D186" s="8">
        <v>276.66472500999998</v>
      </c>
      <c r="E186" s="8">
        <v>121.28874209999999</v>
      </c>
      <c r="F186" s="138">
        <v>77.581154390000009</v>
      </c>
      <c r="G186" s="168" t="e">
        <v>#N/A</v>
      </c>
      <c r="H186" s="8">
        <v>211.74761517000002</v>
      </c>
      <c r="J186" s="8">
        <v>2022.4042549600001</v>
      </c>
      <c r="K186" s="8">
        <v>1810.6566397900001</v>
      </c>
      <c r="N186" s="11" t="s">
        <v>12</v>
      </c>
      <c r="O186" s="8">
        <v>8007</v>
      </c>
      <c r="P186" s="8">
        <v>2891</v>
      </c>
      <c r="Q186" s="8">
        <v>9930</v>
      </c>
      <c r="R186" s="8">
        <v>805</v>
      </c>
      <c r="S186" s="8">
        <v>1054</v>
      </c>
      <c r="T186" s="106" t="e">
        <v>#N/A</v>
      </c>
      <c r="U186" s="8">
        <v>1601</v>
      </c>
      <c r="W186" s="8">
        <v>24288</v>
      </c>
      <c r="X186" s="8">
        <v>22687</v>
      </c>
    </row>
    <row r="187" spans="1:24" x14ac:dyDescent="0.3">
      <c r="A187" s="136" t="s">
        <v>13</v>
      </c>
      <c r="B187" s="138">
        <v>1274.9424744699998</v>
      </c>
      <c r="C187" s="8">
        <v>316.11537472999998</v>
      </c>
      <c r="D187" s="8">
        <v>346.18242100999993</v>
      </c>
      <c r="E187" s="8">
        <v>145.07648081000002</v>
      </c>
      <c r="F187" s="138">
        <v>80.076213339999995</v>
      </c>
      <c r="G187" s="168" t="e">
        <v>#N/A</v>
      </c>
      <c r="H187" s="8">
        <v>199.05220631999998</v>
      </c>
      <c r="J187" s="8">
        <v>2361.4451706799996</v>
      </c>
      <c r="K187" s="8">
        <v>2162.3929643599995</v>
      </c>
      <c r="N187" s="11" t="s">
        <v>13</v>
      </c>
      <c r="O187" s="8">
        <v>9673</v>
      </c>
      <c r="P187" s="8">
        <v>3076</v>
      </c>
      <c r="Q187" s="8">
        <v>12666</v>
      </c>
      <c r="R187" s="8">
        <v>970</v>
      </c>
      <c r="S187" s="8">
        <v>1192</v>
      </c>
      <c r="T187" s="106" t="e">
        <v>#N/A</v>
      </c>
      <c r="U187" s="8">
        <v>1572</v>
      </c>
      <c r="W187" s="8">
        <v>29149</v>
      </c>
      <c r="X187" s="8">
        <v>27577</v>
      </c>
    </row>
    <row r="188" spans="1:24" x14ac:dyDescent="0.3">
      <c r="A188" s="136" t="s">
        <v>14</v>
      </c>
      <c r="B188" s="138">
        <v>1325.2574544700001</v>
      </c>
      <c r="C188" s="8">
        <v>326.32499299</v>
      </c>
      <c r="D188" s="8">
        <v>295.47200638000004</v>
      </c>
      <c r="E188" s="8">
        <v>155.92851924000001</v>
      </c>
      <c r="F188" s="138">
        <v>91.722136999999989</v>
      </c>
      <c r="G188" s="168" t="e">
        <v>#N/A</v>
      </c>
      <c r="H188" s="8">
        <v>162.67584311999997</v>
      </c>
      <c r="J188" s="8">
        <v>2357.3809432000003</v>
      </c>
      <c r="K188" s="8">
        <v>2194.7051000800002</v>
      </c>
      <c r="N188" s="11" t="s">
        <v>14</v>
      </c>
      <c r="O188" s="8">
        <v>10033</v>
      </c>
      <c r="P188" s="8">
        <v>3145</v>
      </c>
      <c r="Q188" s="8">
        <v>10861</v>
      </c>
      <c r="R188" s="8">
        <v>997</v>
      </c>
      <c r="S188" s="8">
        <v>1182</v>
      </c>
      <c r="T188" s="106" t="e">
        <v>#N/A</v>
      </c>
      <c r="U188" s="8">
        <v>1279</v>
      </c>
      <c r="W188" s="8">
        <v>27497</v>
      </c>
      <c r="X188" s="8">
        <v>26218</v>
      </c>
    </row>
    <row r="189" spans="1:24" x14ac:dyDescent="0.3">
      <c r="A189" s="136" t="s">
        <v>15</v>
      </c>
      <c r="B189" s="138">
        <v>1204.80497309</v>
      </c>
      <c r="C189" s="8">
        <v>256.44818577000001</v>
      </c>
      <c r="D189" s="8">
        <v>238.38615740999995</v>
      </c>
      <c r="E189" s="8">
        <v>132.39150875999999</v>
      </c>
      <c r="F189" s="138">
        <v>70.325674719999995</v>
      </c>
      <c r="G189" s="168" t="e">
        <v>#N/A</v>
      </c>
      <c r="H189" s="8">
        <v>133.19102285</v>
      </c>
      <c r="J189" s="8">
        <v>2035.5475546000002</v>
      </c>
      <c r="K189" s="8">
        <v>1902.3565317500002</v>
      </c>
      <c r="N189" s="11" t="s">
        <v>15</v>
      </c>
      <c r="O189" s="8">
        <v>9038</v>
      </c>
      <c r="P189" s="8">
        <v>2474</v>
      </c>
      <c r="Q189" s="8">
        <v>9034</v>
      </c>
      <c r="R189" s="8">
        <v>870</v>
      </c>
      <c r="S189" s="8">
        <v>945</v>
      </c>
      <c r="T189" s="106" t="e">
        <v>#N/A</v>
      </c>
      <c r="U189" s="8">
        <v>1042</v>
      </c>
      <c r="W189" s="8">
        <v>23403</v>
      </c>
      <c r="X189" s="8">
        <v>22361</v>
      </c>
    </row>
    <row r="190" spans="1:24" x14ac:dyDescent="0.3">
      <c r="A190" s="136" t="s">
        <v>16</v>
      </c>
      <c r="B190" s="138">
        <v>1168.9401031899999</v>
      </c>
      <c r="C190" s="8">
        <v>243.67472862</v>
      </c>
      <c r="D190" s="8">
        <v>244.30278109999998</v>
      </c>
      <c r="E190" s="8">
        <v>137.40657647</v>
      </c>
      <c r="F190" s="138">
        <v>71.79341872000002</v>
      </c>
      <c r="G190" s="168" t="e">
        <v>#N/A</v>
      </c>
      <c r="H190" s="8">
        <v>114.06877008999999</v>
      </c>
      <c r="J190" s="8">
        <v>1980.1863780899998</v>
      </c>
      <c r="K190" s="8">
        <v>1866.1176079999998</v>
      </c>
      <c r="N190" s="11" t="s">
        <v>16</v>
      </c>
      <c r="O190" s="8">
        <v>8626</v>
      </c>
      <c r="P190" s="8">
        <v>2237</v>
      </c>
      <c r="Q190" s="8">
        <v>9286</v>
      </c>
      <c r="R190" s="8">
        <v>886</v>
      </c>
      <c r="S190" s="8">
        <v>1010</v>
      </c>
      <c r="T190" s="106" t="e">
        <v>#N/A</v>
      </c>
      <c r="U190" s="8">
        <v>972</v>
      </c>
      <c r="W190" s="8">
        <v>23017</v>
      </c>
      <c r="X190" s="8">
        <v>22045</v>
      </c>
    </row>
    <row r="191" spans="1:24" x14ac:dyDescent="0.3">
      <c r="A191" s="136" t="s">
        <v>17</v>
      </c>
      <c r="B191" s="138">
        <v>1253.78577539</v>
      </c>
      <c r="C191" s="8">
        <v>263.06819817000007</v>
      </c>
      <c r="D191" s="8">
        <v>279.95612226999998</v>
      </c>
      <c r="E191" s="8">
        <v>143.5921396</v>
      </c>
      <c r="F191" s="138">
        <v>79.501670000000004</v>
      </c>
      <c r="G191" s="168" t="e">
        <v>#N/A</v>
      </c>
      <c r="H191" s="8">
        <v>131.69744661000001</v>
      </c>
      <c r="J191" s="8">
        <v>2151.6013620399999</v>
      </c>
      <c r="K191" s="8">
        <v>2019.9039154299999</v>
      </c>
      <c r="N191" s="11" t="s">
        <v>17</v>
      </c>
      <c r="O191" s="8">
        <v>9363</v>
      </c>
      <c r="P191" s="8">
        <v>2477</v>
      </c>
      <c r="Q191" s="8">
        <v>11276</v>
      </c>
      <c r="R191" s="8">
        <v>900</v>
      </c>
      <c r="S191" s="8">
        <v>1107</v>
      </c>
      <c r="T191" s="106" t="e">
        <v>#N/A</v>
      </c>
      <c r="U191" s="8">
        <v>1151</v>
      </c>
      <c r="W191" s="8">
        <v>26274</v>
      </c>
      <c r="X191" s="8">
        <v>25123</v>
      </c>
    </row>
    <row r="192" spans="1:24" x14ac:dyDescent="0.3">
      <c r="A192" s="136" t="s">
        <v>18</v>
      </c>
      <c r="B192" s="138">
        <v>1258.3603556</v>
      </c>
      <c r="C192" s="8">
        <v>246.98070744000003</v>
      </c>
      <c r="D192" s="138">
        <v>272.72198048999991</v>
      </c>
      <c r="E192" s="138">
        <v>147.94630189999998</v>
      </c>
      <c r="F192" s="138">
        <v>73.871933300000009</v>
      </c>
      <c r="G192" s="168" t="e">
        <v>#N/A</v>
      </c>
      <c r="H192" s="8">
        <v>123.57648079000001</v>
      </c>
      <c r="J192" s="8">
        <v>2123.45775942</v>
      </c>
      <c r="K192" s="8">
        <v>1999.88127863</v>
      </c>
      <c r="N192" s="11" t="s">
        <v>18</v>
      </c>
      <c r="O192" s="8">
        <v>9425</v>
      </c>
      <c r="P192" s="8">
        <v>2509</v>
      </c>
      <c r="Q192" s="8">
        <v>11127</v>
      </c>
      <c r="R192" s="8">
        <v>923</v>
      </c>
      <c r="S192" s="8">
        <v>1169</v>
      </c>
      <c r="T192" s="106" t="e">
        <v>#N/A</v>
      </c>
      <c r="U192" s="8">
        <v>1080</v>
      </c>
      <c r="W192" s="8">
        <v>26233</v>
      </c>
      <c r="X192" s="8">
        <v>25153</v>
      </c>
    </row>
    <row r="193" spans="1:24" x14ac:dyDescent="0.3">
      <c r="A193" s="136" t="s">
        <v>19</v>
      </c>
      <c r="B193" s="138">
        <v>1194.09205905</v>
      </c>
      <c r="C193" s="138">
        <v>254.04823751000001</v>
      </c>
      <c r="D193" s="8">
        <v>350.41209550000008</v>
      </c>
      <c r="E193" s="8">
        <v>120.92774481999999</v>
      </c>
      <c r="F193" s="8">
        <v>76.332220370000002</v>
      </c>
      <c r="G193" s="168" t="e">
        <v>#N/A</v>
      </c>
      <c r="H193" s="8">
        <v>160.85008739</v>
      </c>
      <c r="J193" s="8">
        <v>2156.6623446399999</v>
      </c>
      <c r="K193" s="8">
        <v>1995.8122572499999</v>
      </c>
      <c r="N193" s="11" t="s">
        <v>19</v>
      </c>
      <c r="O193" s="8">
        <v>8939</v>
      </c>
      <c r="P193" s="8">
        <v>2590</v>
      </c>
      <c r="Q193" s="8">
        <v>15401</v>
      </c>
      <c r="R193" s="8">
        <v>818</v>
      </c>
      <c r="S193" s="8">
        <v>1285</v>
      </c>
      <c r="T193" s="106" t="e">
        <v>#N/A</v>
      </c>
      <c r="U193" s="8">
        <v>1380</v>
      </c>
      <c r="W193" s="8">
        <v>30413</v>
      </c>
      <c r="X193" s="8">
        <v>29033</v>
      </c>
    </row>
    <row r="194" spans="1:24" x14ac:dyDescent="0.3">
      <c r="A194" s="137" t="s">
        <v>20</v>
      </c>
      <c r="B194" s="9">
        <v>1756.3413314600002</v>
      </c>
      <c r="C194" s="139">
        <v>493.22067887999998</v>
      </c>
      <c r="D194" s="9">
        <v>485.37507122999995</v>
      </c>
      <c r="E194" s="9">
        <v>227.44807026000004</v>
      </c>
      <c r="F194" s="9">
        <v>116.41362441999999</v>
      </c>
      <c r="G194" s="107" t="e">
        <v>#N/A</v>
      </c>
      <c r="H194" s="9">
        <v>291.48697390999996</v>
      </c>
      <c r="J194" s="9">
        <v>3370.2858501600003</v>
      </c>
      <c r="K194" s="9">
        <v>3078.7988762500004</v>
      </c>
      <c r="N194" s="12" t="s">
        <v>20</v>
      </c>
      <c r="O194" s="9">
        <v>13316</v>
      </c>
      <c r="P194" s="9">
        <v>5209</v>
      </c>
      <c r="Q194" s="9">
        <v>19858</v>
      </c>
      <c r="R194" s="9">
        <v>1449</v>
      </c>
      <c r="S194" s="9">
        <v>1894</v>
      </c>
      <c r="T194" s="107" t="e">
        <v>#N/A</v>
      </c>
      <c r="U194" s="9">
        <v>2365</v>
      </c>
      <c r="W194" s="9">
        <v>44091</v>
      </c>
      <c r="X194" s="9">
        <v>41726</v>
      </c>
    </row>
    <row r="195" spans="1:24" x14ac:dyDescent="0.3">
      <c r="A195" s="10" t="s">
        <v>168</v>
      </c>
      <c r="B195" s="157">
        <v>959.15311326000005</v>
      </c>
      <c r="C195" s="6">
        <v>166.22059284999997</v>
      </c>
      <c r="D195" s="6">
        <v>131.72376918999998</v>
      </c>
      <c r="E195" s="157">
        <v>96.840983210000005</v>
      </c>
      <c r="F195" s="6">
        <v>60.132405550000001</v>
      </c>
      <c r="G195" s="167" t="e">
        <v>#N/A</v>
      </c>
      <c r="H195" s="6">
        <v>149.27001300999999</v>
      </c>
      <c r="J195" s="6">
        <v>1563.3408668699999</v>
      </c>
      <c r="K195" s="6">
        <v>1414.0708538599999</v>
      </c>
      <c r="N195" s="140" t="s">
        <v>168</v>
      </c>
      <c r="O195" s="6">
        <v>7134</v>
      </c>
      <c r="P195" s="6">
        <v>1378</v>
      </c>
      <c r="Q195" s="6">
        <v>3390</v>
      </c>
      <c r="R195" s="6">
        <v>626</v>
      </c>
      <c r="S195" s="6">
        <v>885</v>
      </c>
      <c r="T195" s="105" t="e">
        <v>#N/A</v>
      </c>
      <c r="U195" s="8">
        <v>1193</v>
      </c>
      <c r="W195" s="6">
        <v>14606</v>
      </c>
      <c r="X195" s="6">
        <v>13413</v>
      </c>
    </row>
    <row r="196" spans="1:24" x14ac:dyDescent="0.3">
      <c r="A196" s="136" t="s">
        <v>10</v>
      </c>
      <c r="B196" s="138">
        <v>1076.64388394</v>
      </c>
      <c r="C196" s="8">
        <v>240.38714376999999</v>
      </c>
      <c r="D196" s="8">
        <v>145.77158437</v>
      </c>
      <c r="E196" s="8">
        <v>131.03337614</v>
      </c>
      <c r="F196" s="138">
        <v>66.914211419999987</v>
      </c>
      <c r="G196" s="168" t="e">
        <v>#N/A</v>
      </c>
      <c r="H196" s="8">
        <v>217.09973294999998</v>
      </c>
      <c r="J196" s="8">
        <v>1877.8499225899998</v>
      </c>
      <c r="K196" s="8">
        <v>1660.7501896399999</v>
      </c>
      <c r="N196" s="11" t="s">
        <v>10</v>
      </c>
      <c r="O196" s="8">
        <v>8272</v>
      </c>
      <c r="P196" s="8">
        <v>1868</v>
      </c>
      <c r="Q196" s="8">
        <v>3812</v>
      </c>
      <c r="R196" s="8">
        <v>788</v>
      </c>
      <c r="S196" s="8">
        <v>983</v>
      </c>
      <c r="T196" s="106" t="e">
        <v>#N/A</v>
      </c>
      <c r="U196" s="8">
        <v>1708</v>
      </c>
      <c r="W196" s="8">
        <v>17431</v>
      </c>
      <c r="X196" s="8">
        <v>15723</v>
      </c>
    </row>
    <row r="197" spans="1:24" x14ac:dyDescent="0.3">
      <c r="A197" s="136" t="s">
        <v>11</v>
      </c>
      <c r="B197" s="138">
        <v>1266.6990746399997</v>
      </c>
      <c r="C197" s="8">
        <v>290.35478080000001</v>
      </c>
      <c r="D197" s="8">
        <v>202.10258617999995</v>
      </c>
      <c r="E197" s="8">
        <v>145.93946699999998</v>
      </c>
      <c r="F197" s="138">
        <v>80.564738450000007</v>
      </c>
      <c r="G197" s="168" t="e">
        <v>#N/A</v>
      </c>
      <c r="H197" s="8">
        <v>225.46521340999999</v>
      </c>
      <c r="J197" s="8">
        <v>2211.1258604800005</v>
      </c>
      <c r="K197" s="8">
        <v>1985.6606470700006</v>
      </c>
      <c r="N197" s="11" t="s">
        <v>11</v>
      </c>
      <c r="O197" s="8">
        <v>9500</v>
      </c>
      <c r="P197" s="8">
        <v>2246</v>
      </c>
      <c r="Q197" s="8">
        <v>5370</v>
      </c>
      <c r="R197" s="8">
        <v>961</v>
      </c>
      <c r="S197" s="8">
        <v>1194</v>
      </c>
      <c r="T197" s="106" t="e">
        <v>#N/A</v>
      </c>
      <c r="U197" s="8">
        <v>1825</v>
      </c>
      <c r="W197" s="8">
        <v>21096</v>
      </c>
      <c r="X197" s="8">
        <v>19271</v>
      </c>
    </row>
    <row r="198" spans="1:24" x14ac:dyDescent="0.3">
      <c r="A198" s="136" t="s">
        <v>12</v>
      </c>
      <c r="B198" s="138">
        <v>985.44789431000004</v>
      </c>
      <c r="C198" s="8">
        <v>236.67817989999998</v>
      </c>
      <c r="D198" s="8">
        <v>173.83628117000001</v>
      </c>
      <c r="E198" s="8">
        <v>121.51185572999999</v>
      </c>
      <c r="F198" s="138">
        <v>60.826541380000002</v>
      </c>
      <c r="G198" s="168" t="e">
        <v>#N/A</v>
      </c>
      <c r="H198" s="8">
        <v>166.23691260999999</v>
      </c>
      <c r="J198" s="8">
        <v>1744.5377551000001</v>
      </c>
      <c r="K198" s="8">
        <v>1578.3008424900002</v>
      </c>
      <c r="N198" s="11" t="s">
        <v>12</v>
      </c>
      <c r="O198" s="8">
        <v>7436</v>
      </c>
      <c r="P198" s="8">
        <v>1820</v>
      </c>
      <c r="Q198" s="8">
        <v>4614</v>
      </c>
      <c r="R198" s="8">
        <v>757</v>
      </c>
      <c r="S198" s="8">
        <v>908</v>
      </c>
      <c r="T198" s="106" t="e">
        <v>#N/A</v>
      </c>
      <c r="U198" s="8">
        <v>1350</v>
      </c>
      <c r="W198" s="8">
        <v>16885</v>
      </c>
      <c r="X198" s="8">
        <v>15535</v>
      </c>
    </row>
    <row r="199" spans="1:24" x14ac:dyDescent="0.3">
      <c r="A199" s="136" t="s">
        <v>13</v>
      </c>
      <c r="B199" s="138">
        <v>1104.9236281999999</v>
      </c>
      <c r="C199" s="8">
        <v>245.76915960999997</v>
      </c>
      <c r="D199" s="8">
        <v>192.79787956999999</v>
      </c>
      <c r="E199" s="8">
        <v>123.96107600000001</v>
      </c>
      <c r="F199" s="138">
        <v>62.019186999999995</v>
      </c>
      <c r="G199" s="168" t="e">
        <v>#N/A</v>
      </c>
      <c r="H199" s="8">
        <v>182.30058473</v>
      </c>
      <c r="J199" s="8">
        <v>1911.7714951099997</v>
      </c>
      <c r="K199" s="8">
        <v>1729.4709103799996</v>
      </c>
      <c r="N199" s="11" t="s">
        <v>13</v>
      </c>
      <c r="O199" s="8">
        <v>8247</v>
      </c>
      <c r="P199" s="8">
        <v>1828</v>
      </c>
      <c r="Q199" s="8">
        <v>4997</v>
      </c>
      <c r="R199" s="8">
        <v>801</v>
      </c>
      <c r="S199" s="8">
        <v>1009</v>
      </c>
      <c r="T199" s="106" t="e">
        <v>#N/A</v>
      </c>
      <c r="U199" s="8">
        <v>1466</v>
      </c>
      <c r="W199" s="8">
        <v>18348</v>
      </c>
      <c r="X199" s="8">
        <v>16882</v>
      </c>
    </row>
    <row r="200" spans="1:24" x14ac:dyDescent="0.3">
      <c r="A200" s="136" t="s">
        <v>14</v>
      </c>
      <c r="B200" s="138">
        <v>1387.2903429499997</v>
      </c>
      <c r="C200" s="8">
        <v>292.29037588</v>
      </c>
      <c r="D200" s="8">
        <v>217.77570708999997</v>
      </c>
      <c r="E200" s="8">
        <v>157.542393</v>
      </c>
      <c r="F200" s="138">
        <v>81.993678839999987</v>
      </c>
      <c r="G200" s="168" t="e">
        <v>#N/A</v>
      </c>
      <c r="H200" s="8">
        <v>200.21132118</v>
      </c>
      <c r="J200" s="8">
        <v>2337.1038189400001</v>
      </c>
      <c r="K200" s="8">
        <v>2136.89249776</v>
      </c>
      <c r="N200" s="11" t="s">
        <v>14</v>
      </c>
      <c r="O200" s="8">
        <v>10324</v>
      </c>
      <c r="P200" s="8">
        <v>2292</v>
      </c>
      <c r="Q200" s="8">
        <v>6082</v>
      </c>
      <c r="R200" s="8">
        <v>978</v>
      </c>
      <c r="S200" s="8">
        <v>1347</v>
      </c>
      <c r="T200" s="106" t="e">
        <v>#N/A</v>
      </c>
      <c r="U200" s="8">
        <v>1542</v>
      </c>
      <c r="W200" s="8">
        <v>22565</v>
      </c>
      <c r="X200" s="8">
        <v>21023</v>
      </c>
    </row>
    <row r="201" spans="1:24" x14ac:dyDescent="0.3">
      <c r="A201" s="136" t="s">
        <v>15</v>
      </c>
      <c r="B201" s="138">
        <v>1208.9121856100001</v>
      </c>
      <c r="C201" s="8">
        <v>267.86899895999994</v>
      </c>
      <c r="D201" s="8">
        <v>189.22266352999998</v>
      </c>
      <c r="E201" s="8">
        <v>139.96592830000003</v>
      </c>
      <c r="F201" s="138">
        <v>77.422048630000006</v>
      </c>
      <c r="G201" s="168" t="e">
        <v>#N/A</v>
      </c>
      <c r="H201" s="8">
        <v>183.35483757999995</v>
      </c>
      <c r="J201" s="8">
        <v>2066.7466227700002</v>
      </c>
      <c r="K201" s="8">
        <v>1883.3917851900003</v>
      </c>
      <c r="N201" s="11" t="s">
        <v>15</v>
      </c>
      <c r="O201" s="8">
        <v>8825</v>
      </c>
      <c r="P201" s="8">
        <v>1988</v>
      </c>
      <c r="Q201" s="8">
        <v>5195</v>
      </c>
      <c r="R201" s="8">
        <v>848</v>
      </c>
      <c r="S201" s="8">
        <v>1200</v>
      </c>
      <c r="T201" s="106" t="e">
        <v>#N/A</v>
      </c>
      <c r="U201" s="8">
        <v>1485</v>
      </c>
      <c r="W201" s="8">
        <v>19541</v>
      </c>
      <c r="X201" s="8">
        <v>18056</v>
      </c>
    </row>
    <row r="202" spans="1:24" x14ac:dyDescent="0.3">
      <c r="A202" s="136" t="s">
        <v>16</v>
      </c>
      <c r="B202" s="138">
        <v>1140.8813120300001</v>
      </c>
      <c r="C202" s="8">
        <v>239.00358607000001</v>
      </c>
      <c r="D202" s="8">
        <v>170.56756868000002</v>
      </c>
      <c r="E202" s="8">
        <v>124.11455983999998</v>
      </c>
      <c r="F202" s="138">
        <v>58.49835602000001</v>
      </c>
      <c r="G202" s="168" t="e">
        <v>#N/A</v>
      </c>
      <c r="H202" s="8">
        <v>183.91512131999997</v>
      </c>
      <c r="J202" s="8">
        <v>1916.9804039599999</v>
      </c>
      <c r="K202" s="8">
        <v>1733.0652826399999</v>
      </c>
      <c r="N202" s="11" t="s">
        <v>16</v>
      </c>
      <c r="O202" s="8">
        <v>8153</v>
      </c>
      <c r="P202" s="8">
        <v>1709</v>
      </c>
      <c r="Q202" s="8">
        <v>4522</v>
      </c>
      <c r="R202" s="8">
        <v>735</v>
      </c>
      <c r="S202" s="8">
        <v>1030</v>
      </c>
      <c r="T202" s="106" t="e">
        <v>#N/A</v>
      </c>
      <c r="U202" s="8">
        <v>1423</v>
      </c>
      <c r="W202" s="8">
        <v>17572</v>
      </c>
      <c r="X202" s="8">
        <v>16149</v>
      </c>
    </row>
    <row r="203" spans="1:24" x14ac:dyDescent="0.3">
      <c r="A203" s="136" t="s">
        <v>17</v>
      </c>
      <c r="B203" s="138">
        <v>1225.3330194800003</v>
      </c>
      <c r="C203" s="8">
        <v>267.72293984999999</v>
      </c>
      <c r="D203" s="8">
        <v>179.00144627</v>
      </c>
      <c r="E203" s="8">
        <v>123.56229998000001</v>
      </c>
      <c r="F203" s="138">
        <v>68.878461479999999</v>
      </c>
      <c r="G203" s="168" t="e">
        <v>#N/A</v>
      </c>
      <c r="H203" s="8">
        <v>231.47827449000002</v>
      </c>
      <c r="J203" s="8">
        <v>2095.9765315499999</v>
      </c>
      <c r="K203" s="8">
        <v>1864.4982570599998</v>
      </c>
      <c r="N203" s="11" t="s">
        <v>17</v>
      </c>
      <c r="O203" s="8">
        <v>8600</v>
      </c>
      <c r="P203" s="8">
        <v>1890</v>
      </c>
      <c r="Q203" s="8">
        <v>4502</v>
      </c>
      <c r="R203" s="8">
        <v>758</v>
      </c>
      <c r="S203" s="8">
        <v>1039</v>
      </c>
      <c r="T203" s="106" t="e">
        <v>#N/A</v>
      </c>
      <c r="U203" s="8">
        <v>1782</v>
      </c>
      <c r="W203" s="8">
        <v>18571</v>
      </c>
      <c r="X203" s="8">
        <v>16789</v>
      </c>
    </row>
    <row r="204" spans="1:24" x14ac:dyDescent="0.3">
      <c r="A204" s="136" t="s">
        <v>18</v>
      </c>
      <c r="B204" s="138">
        <v>1273.77195179</v>
      </c>
      <c r="C204" s="8">
        <v>261.54013737000002</v>
      </c>
      <c r="D204" s="8">
        <v>190.81080294999998</v>
      </c>
      <c r="E204" s="8">
        <v>119.81290556</v>
      </c>
      <c r="F204" s="138">
        <v>80.646321719999989</v>
      </c>
      <c r="G204" s="168" t="e">
        <v>#N/A</v>
      </c>
      <c r="H204" s="8">
        <v>278.28601870999995</v>
      </c>
      <c r="J204" s="8">
        <v>2204.8681381000001</v>
      </c>
      <c r="K204" s="8">
        <v>1926.5821193900001</v>
      </c>
      <c r="N204" s="11" t="s">
        <v>18</v>
      </c>
      <c r="O204" s="99">
        <v>9023</v>
      </c>
      <c r="P204" s="99">
        <v>1870</v>
      </c>
      <c r="Q204" s="99">
        <v>4746</v>
      </c>
      <c r="R204" s="99">
        <v>799</v>
      </c>
      <c r="S204" s="99">
        <v>1042</v>
      </c>
      <c r="T204" s="106" t="e">
        <v>#N/A</v>
      </c>
      <c r="U204" s="99">
        <v>2053</v>
      </c>
      <c r="W204" s="99">
        <v>19533</v>
      </c>
      <c r="X204" s="8">
        <v>17480</v>
      </c>
    </row>
    <row r="205" spans="1:24" x14ac:dyDescent="0.3">
      <c r="A205" s="136" t="s">
        <v>19</v>
      </c>
      <c r="B205" s="138">
        <v>1052.58096318</v>
      </c>
      <c r="C205" s="138">
        <v>215.44063564999999</v>
      </c>
      <c r="D205" s="8">
        <v>154.20335667999998</v>
      </c>
      <c r="E205" s="8">
        <v>108.34795073000001</v>
      </c>
      <c r="F205" s="8">
        <v>67.141935250000003</v>
      </c>
      <c r="G205" s="168" t="e">
        <v>#N/A</v>
      </c>
      <c r="H205" s="8">
        <v>233.69312930999999</v>
      </c>
      <c r="J205" s="8">
        <v>1831.4079707000001</v>
      </c>
      <c r="K205" s="8">
        <v>1597.7148413900002</v>
      </c>
      <c r="N205" s="11" t="s">
        <v>19</v>
      </c>
      <c r="O205" s="8">
        <v>7651</v>
      </c>
      <c r="P205" s="8">
        <v>1553</v>
      </c>
      <c r="Q205" s="8">
        <v>3863</v>
      </c>
      <c r="R205" s="8">
        <v>668</v>
      </c>
      <c r="S205" s="8">
        <v>890</v>
      </c>
      <c r="T205" s="106" t="e">
        <v>#N/A</v>
      </c>
      <c r="U205" s="8">
        <v>1736</v>
      </c>
      <c r="W205" s="8">
        <v>16361</v>
      </c>
      <c r="X205" s="8">
        <v>14625</v>
      </c>
    </row>
    <row r="206" spans="1:24" x14ac:dyDescent="0.3">
      <c r="A206" s="137" t="s">
        <v>20</v>
      </c>
      <c r="B206" s="9">
        <v>1209.6532029399998</v>
      </c>
      <c r="C206" s="139">
        <v>237.04777265000001</v>
      </c>
      <c r="D206" s="9">
        <v>147.21393395999999</v>
      </c>
      <c r="E206" s="9">
        <v>103.91806659999999</v>
      </c>
      <c r="F206" s="9">
        <v>66.413286420000006</v>
      </c>
      <c r="G206" s="107" t="e">
        <v>#N/A</v>
      </c>
      <c r="H206" s="9">
        <v>239.92523825999999</v>
      </c>
      <c r="J206" s="9">
        <v>2004.17149083</v>
      </c>
      <c r="K206" s="9">
        <v>1764.24625257</v>
      </c>
      <c r="N206" s="12" t="s">
        <v>20</v>
      </c>
      <c r="O206" s="9">
        <v>8902</v>
      </c>
      <c r="P206" s="9">
        <v>1767</v>
      </c>
      <c r="Q206" s="9">
        <v>3840</v>
      </c>
      <c r="R206" s="9">
        <v>668</v>
      </c>
      <c r="S206" s="9">
        <v>929</v>
      </c>
      <c r="T206" s="107" t="e">
        <v>#N/A</v>
      </c>
      <c r="U206" s="9">
        <v>1774</v>
      </c>
      <c r="W206" s="9">
        <v>17880</v>
      </c>
      <c r="X206" s="9">
        <v>16106</v>
      </c>
    </row>
    <row r="207" spans="1:24" x14ac:dyDescent="0.3">
      <c r="A207" s="10" t="s">
        <v>169</v>
      </c>
      <c r="B207" s="157">
        <v>1089.5604744132002</v>
      </c>
      <c r="C207" s="6">
        <v>202.80686297329999</v>
      </c>
      <c r="D207" s="6">
        <v>152.73250426000001</v>
      </c>
      <c r="E207" s="157">
        <v>84.060223873499993</v>
      </c>
      <c r="F207" s="6">
        <v>62.322203199999997</v>
      </c>
      <c r="G207" s="167" t="e">
        <v>#N/A</v>
      </c>
      <c r="H207" s="6">
        <v>234.80977346</v>
      </c>
      <c r="J207" s="6">
        <v>1826.29204218</v>
      </c>
      <c r="K207" s="6">
        <v>1591.4822687199999</v>
      </c>
      <c r="N207" s="140" t="s">
        <v>169</v>
      </c>
      <c r="O207" s="6">
        <v>8162.4400000000005</v>
      </c>
      <c r="P207" s="6">
        <v>1566.3600000000001</v>
      </c>
      <c r="Q207" s="6">
        <v>3978</v>
      </c>
      <c r="R207" s="6">
        <v>528.20000000000005</v>
      </c>
      <c r="S207" s="6">
        <v>853</v>
      </c>
      <c r="T207" s="105" t="e">
        <v>#N/A</v>
      </c>
      <c r="U207" s="8">
        <v>2129</v>
      </c>
      <c r="W207" s="6">
        <v>17217</v>
      </c>
      <c r="X207" s="6">
        <v>15088</v>
      </c>
    </row>
    <row r="208" spans="1:24" x14ac:dyDescent="0.3">
      <c r="A208" s="136" t="s">
        <v>10</v>
      </c>
      <c r="B208" s="138">
        <v>1062.2893413003999</v>
      </c>
      <c r="C208" s="8">
        <v>220.00893838509998</v>
      </c>
      <c r="D208" s="8">
        <v>149.71476072999997</v>
      </c>
      <c r="E208" s="8">
        <v>85.0009443645</v>
      </c>
      <c r="F208" s="138">
        <v>62.049025249999993</v>
      </c>
      <c r="G208" s="168" t="e">
        <v>#N/A</v>
      </c>
      <c r="H208" s="8">
        <v>231.69423478999997</v>
      </c>
      <c r="J208" s="8">
        <v>1810.75722382</v>
      </c>
      <c r="K208" s="8">
        <v>1579.0629890300002</v>
      </c>
      <c r="N208" s="11" t="s">
        <v>10</v>
      </c>
      <c r="O208" s="8">
        <v>7991.2</v>
      </c>
      <c r="P208" s="8">
        <v>1634.8</v>
      </c>
      <c r="Q208" s="8">
        <v>3908</v>
      </c>
      <c r="R208" s="8">
        <v>551</v>
      </c>
      <c r="S208" s="8">
        <v>862</v>
      </c>
      <c r="T208" s="106" t="e">
        <v>#N/A</v>
      </c>
      <c r="U208" s="8">
        <v>2203</v>
      </c>
      <c r="W208" s="8">
        <v>17150</v>
      </c>
      <c r="X208" s="8">
        <v>14947</v>
      </c>
    </row>
    <row r="209" spans="1:24" x14ac:dyDescent="0.3">
      <c r="A209" s="136" t="s">
        <v>11</v>
      </c>
      <c r="B209" s="138">
        <v>1181.3704563660001</v>
      </c>
      <c r="C209" s="8">
        <v>276.73542394150002</v>
      </c>
      <c r="D209" s="8">
        <v>199.31449320000002</v>
      </c>
      <c r="E209" s="8">
        <v>95.045898142499993</v>
      </c>
      <c r="F209" s="138">
        <v>78.053588500000004</v>
      </c>
      <c r="G209" s="168" t="e">
        <v>#N/A</v>
      </c>
      <c r="H209" s="8">
        <v>243.86892846000001</v>
      </c>
      <c r="J209" s="8">
        <v>2074.38878871</v>
      </c>
      <c r="K209" s="8">
        <v>1830.51986025</v>
      </c>
      <c r="N209" s="11" t="s">
        <v>11</v>
      </c>
      <c r="O209" s="8">
        <v>8987.64</v>
      </c>
      <c r="P209" s="8">
        <v>2056.41</v>
      </c>
      <c r="Q209" s="8">
        <v>5079</v>
      </c>
      <c r="R209" s="8">
        <v>610.95000000000005</v>
      </c>
      <c r="S209" s="8">
        <v>974</v>
      </c>
      <c r="T209" s="106" t="e">
        <v>#N/A</v>
      </c>
      <c r="U209" s="8">
        <v>2288</v>
      </c>
      <c r="W209" s="8">
        <v>19996</v>
      </c>
      <c r="X209" s="8">
        <v>17708</v>
      </c>
    </row>
    <row r="210" spans="1:24" x14ac:dyDescent="0.3">
      <c r="A210" s="136" t="s">
        <v>12</v>
      </c>
      <c r="B210" s="138">
        <v>1071.3494610772</v>
      </c>
      <c r="C210" s="8">
        <v>272.12146464680001</v>
      </c>
      <c r="D210" s="8">
        <v>212.72883985000001</v>
      </c>
      <c r="E210" s="8">
        <v>78.988542485999986</v>
      </c>
      <c r="F210" s="138">
        <v>68.487385000000003</v>
      </c>
      <c r="G210" s="168" t="e">
        <v>#N/A</v>
      </c>
      <c r="H210" s="8">
        <v>233.20830124999998</v>
      </c>
      <c r="J210" s="8">
        <v>1936.8839943099997</v>
      </c>
      <c r="K210" s="8">
        <v>1703.6756930599997</v>
      </c>
      <c r="N210" s="11" t="s">
        <v>12</v>
      </c>
      <c r="O210" s="8">
        <v>8120</v>
      </c>
      <c r="P210" s="8">
        <v>1980.75</v>
      </c>
      <c r="Q210" s="8">
        <v>5367</v>
      </c>
      <c r="R210" s="8">
        <v>514.25</v>
      </c>
      <c r="S210" s="8">
        <v>902</v>
      </c>
      <c r="T210" s="106" t="e">
        <v>#N/A</v>
      </c>
      <c r="U210" s="8">
        <v>2169</v>
      </c>
      <c r="W210" s="8">
        <v>19053</v>
      </c>
      <c r="X210" s="8">
        <v>16884</v>
      </c>
    </row>
    <row r="211" spans="1:24" x14ac:dyDescent="0.3">
      <c r="A211" s="136" t="s">
        <v>13</v>
      </c>
      <c r="B211" s="138">
        <v>1193.9333155395998</v>
      </c>
      <c r="C211" s="8">
        <v>313.21147420739999</v>
      </c>
      <c r="D211" s="8">
        <v>204.33391560000001</v>
      </c>
      <c r="E211" s="8">
        <v>95.083390893000001</v>
      </c>
      <c r="F211" s="138">
        <v>73.530808430000008</v>
      </c>
      <c r="G211" s="168" t="e">
        <v>#N/A</v>
      </c>
      <c r="H211" s="8">
        <v>232.79266531000002</v>
      </c>
      <c r="J211" s="8">
        <v>2112.8855699800001</v>
      </c>
      <c r="K211" s="8">
        <v>1880.0929046700001</v>
      </c>
      <c r="N211" s="11" t="s">
        <v>13</v>
      </c>
      <c r="O211" s="8">
        <v>8775.32</v>
      </c>
      <c r="P211" s="8">
        <v>2225.08</v>
      </c>
      <c r="Q211" s="8">
        <v>5151</v>
      </c>
      <c r="R211" s="8">
        <v>610.6</v>
      </c>
      <c r="S211" s="8">
        <v>955</v>
      </c>
      <c r="T211" s="106" t="e">
        <v>#N/A</v>
      </c>
      <c r="U211" s="8">
        <v>2163</v>
      </c>
      <c r="W211" s="8">
        <v>19880</v>
      </c>
      <c r="X211" s="8">
        <v>17717</v>
      </c>
    </row>
    <row r="212" spans="1:24" x14ac:dyDescent="0.3">
      <c r="A212" s="136" t="s">
        <v>14</v>
      </c>
      <c r="B212" s="138">
        <v>1326.9621504883999</v>
      </c>
      <c r="C212" s="8">
        <v>320.04176854959996</v>
      </c>
      <c r="D212" s="8">
        <v>212.785315376</v>
      </c>
      <c r="E212" s="8">
        <v>98.867178192000011</v>
      </c>
      <c r="F212" s="138">
        <v>87.818638480000004</v>
      </c>
      <c r="G212" s="168" t="e">
        <v>#N/A</v>
      </c>
      <c r="H212" s="8">
        <v>278.50290737</v>
      </c>
      <c r="J212" s="8">
        <v>2324.9779584559997</v>
      </c>
      <c r="K212" s="8">
        <v>2046.4750510859997</v>
      </c>
      <c r="N212" s="11" t="s">
        <v>14</v>
      </c>
      <c r="O212" s="8">
        <v>9905.68</v>
      </c>
      <c r="P212" s="8">
        <v>2412.92</v>
      </c>
      <c r="Q212" s="8">
        <v>5238</v>
      </c>
      <c r="R212" s="8">
        <v>638.4</v>
      </c>
      <c r="S212" s="8">
        <v>1095</v>
      </c>
      <c r="T212" s="106" t="e">
        <v>#N/A</v>
      </c>
      <c r="U212" s="8">
        <v>2472</v>
      </c>
      <c r="W212" s="8">
        <v>21762</v>
      </c>
      <c r="X212" s="8">
        <v>19290</v>
      </c>
    </row>
    <row r="213" spans="1:24" x14ac:dyDescent="0.3">
      <c r="A213" s="136" t="s">
        <v>15</v>
      </c>
      <c r="B213" s="138">
        <v>1311.8473228412004</v>
      </c>
      <c r="C213" s="8">
        <v>297.22046129529997</v>
      </c>
      <c r="D213" s="8">
        <v>209.29632785999999</v>
      </c>
      <c r="E213" s="8">
        <v>101.57666552350001</v>
      </c>
      <c r="F213" s="138">
        <v>80.911384999999996</v>
      </c>
      <c r="G213" s="168" t="e">
        <v>#N/A</v>
      </c>
      <c r="H213" s="8">
        <v>275.20606597</v>
      </c>
      <c r="J213" s="8">
        <v>2276.0582184899999</v>
      </c>
      <c r="K213" s="8">
        <v>2000.8521525199999</v>
      </c>
      <c r="N213" s="11" t="s">
        <v>15</v>
      </c>
      <c r="O213" s="8">
        <v>9703.52</v>
      </c>
      <c r="P213" s="8">
        <v>2124.63</v>
      </c>
      <c r="Q213" s="8">
        <v>5151</v>
      </c>
      <c r="R213" s="8">
        <v>623.85</v>
      </c>
      <c r="S213" s="8">
        <v>1000</v>
      </c>
      <c r="T213" s="106" t="e">
        <v>#N/A</v>
      </c>
      <c r="U213" s="8">
        <v>2365</v>
      </c>
      <c r="W213" s="8">
        <v>20968</v>
      </c>
      <c r="X213" s="8">
        <v>18603</v>
      </c>
    </row>
    <row r="214" spans="1:24" x14ac:dyDescent="0.3">
      <c r="A214" s="136" t="s">
        <v>16</v>
      </c>
      <c r="B214" s="138">
        <v>1143.3815217416002</v>
      </c>
      <c r="C214" s="8">
        <v>272.67034039290007</v>
      </c>
      <c r="D214" s="8">
        <v>174.38096629</v>
      </c>
      <c r="E214" s="8">
        <v>93.157826745499989</v>
      </c>
      <c r="F214" s="138">
        <v>70.493866799999992</v>
      </c>
      <c r="G214" s="168" t="e">
        <v>#N/A</v>
      </c>
      <c r="H214" s="8">
        <v>201.59588843000003</v>
      </c>
      <c r="J214" s="8">
        <v>1955.6803104000001</v>
      </c>
      <c r="K214" s="8">
        <v>1754.08442197</v>
      </c>
      <c r="N214" s="11" t="s">
        <v>16</v>
      </c>
      <c r="O214" s="8">
        <v>8470.84</v>
      </c>
      <c r="P214" s="8">
        <v>1887.21</v>
      </c>
      <c r="Q214" s="8">
        <v>4187</v>
      </c>
      <c r="R214" s="8">
        <v>587.95000000000005</v>
      </c>
      <c r="S214" s="8">
        <v>844</v>
      </c>
      <c r="T214" s="106" t="e">
        <v>#N/A</v>
      </c>
      <c r="U214" s="8">
        <v>1896</v>
      </c>
      <c r="W214" s="8">
        <v>17873</v>
      </c>
      <c r="X214" s="8">
        <v>15977</v>
      </c>
    </row>
    <row r="215" spans="1:24" x14ac:dyDescent="0.3">
      <c r="A215" s="136" t="s">
        <v>17</v>
      </c>
      <c r="B215" s="138">
        <v>1197.41333728</v>
      </c>
      <c r="C215" s="8">
        <v>315.99033210999994</v>
      </c>
      <c r="D215" s="8">
        <v>195.26044122000002</v>
      </c>
      <c r="E215" s="8">
        <v>100.28980335</v>
      </c>
      <c r="F215" s="138">
        <v>77.923697040000008</v>
      </c>
      <c r="G215" s="168" t="e">
        <v>#N/A</v>
      </c>
      <c r="H215" s="8">
        <v>235.11246296000004</v>
      </c>
      <c r="J215" s="8">
        <v>2121.99006396</v>
      </c>
      <c r="K215" s="8">
        <v>1886.8776009999999</v>
      </c>
      <c r="N215" s="11" t="s">
        <v>17</v>
      </c>
      <c r="O215" s="8">
        <v>9087.880000000001</v>
      </c>
      <c r="P215" s="8">
        <v>2286.2200000000003</v>
      </c>
      <c r="Q215" s="8">
        <v>4652</v>
      </c>
      <c r="R215" s="8">
        <v>657.9</v>
      </c>
      <c r="S215" s="8">
        <v>930</v>
      </c>
      <c r="T215" s="106" t="e">
        <v>#N/A</v>
      </c>
      <c r="U215" s="8">
        <v>2132</v>
      </c>
      <c r="W215" s="8">
        <v>19746</v>
      </c>
      <c r="X215" s="8">
        <v>17614</v>
      </c>
    </row>
    <row r="216" spans="1:24" x14ac:dyDescent="0.3">
      <c r="A216" s="136" t="s">
        <v>18</v>
      </c>
      <c r="B216" s="138">
        <v>1394.6244406931999</v>
      </c>
      <c r="C216" s="8">
        <v>348.26346282079999</v>
      </c>
      <c r="D216" s="138">
        <v>214.54355572</v>
      </c>
      <c r="E216" s="138">
        <v>114.26187296600001</v>
      </c>
      <c r="F216" s="138">
        <v>84.840237580000007</v>
      </c>
      <c r="G216" s="168" t="e">
        <v>#N/A</v>
      </c>
      <c r="H216" s="8">
        <v>226.45763310999999</v>
      </c>
      <c r="J216" s="8">
        <v>2382.9911928899996</v>
      </c>
      <c r="K216" s="8">
        <v>2156.5335597799995</v>
      </c>
      <c r="N216" s="11" t="s">
        <v>18</v>
      </c>
      <c r="O216" s="8">
        <v>10450.92</v>
      </c>
      <c r="P216" s="8">
        <v>2609.48</v>
      </c>
      <c r="Q216" s="8">
        <v>4997</v>
      </c>
      <c r="R216" s="8">
        <v>735.6</v>
      </c>
      <c r="S216" s="8">
        <v>989</v>
      </c>
      <c r="T216" s="106" t="e">
        <v>#N/A</v>
      </c>
      <c r="U216" s="8">
        <v>1998</v>
      </c>
      <c r="W216" s="8">
        <v>21780</v>
      </c>
      <c r="X216" s="8">
        <v>19782</v>
      </c>
    </row>
    <row r="217" spans="1:24" x14ac:dyDescent="0.3">
      <c r="A217" s="136" t="s">
        <v>19</v>
      </c>
      <c r="B217" s="138">
        <v>1083.1335222204</v>
      </c>
      <c r="C217" s="138">
        <v>263.00081436009998</v>
      </c>
      <c r="D217" s="8">
        <v>143.90872110999996</v>
      </c>
      <c r="E217" s="8">
        <v>91.129549539500005</v>
      </c>
      <c r="F217" s="8">
        <v>74.011951789999998</v>
      </c>
      <c r="G217" s="168" t="e">
        <v>#N/A</v>
      </c>
      <c r="H217" s="8">
        <v>156.80075912000001</v>
      </c>
      <c r="J217" s="8">
        <v>1811.9852687600001</v>
      </c>
      <c r="K217" s="8">
        <v>1655.18450964</v>
      </c>
      <c r="N217" s="11" t="s">
        <v>19</v>
      </c>
      <c r="O217" s="8">
        <v>8148</v>
      </c>
      <c r="P217" s="8">
        <v>1949.5</v>
      </c>
      <c r="Q217" s="8">
        <v>3547</v>
      </c>
      <c r="R217" s="8">
        <v>530.5</v>
      </c>
      <c r="S217" s="8">
        <v>800</v>
      </c>
      <c r="T217" s="106" t="e">
        <v>#N/A</v>
      </c>
      <c r="U217" s="8">
        <v>1405</v>
      </c>
      <c r="W217" s="8">
        <v>16380</v>
      </c>
      <c r="X217" s="8">
        <v>14975</v>
      </c>
    </row>
    <row r="218" spans="1:24" x14ac:dyDescent="0.3">
      <c r="A218" s="137" t="s">
        <v>20</v>
      </c>
      <c r="B218" s="9">
        <v>1471.9911104371999</v>
      </c>
      <c r="C218" s="139">
        <v>336.13382255180005</v>
      </c>
      <c r="D218" s="9">
        <v>173.16239284000002</v>
      </c>
      <c r="E218" s="9">
        <v>100.41798726099999</v>
      </c>
      <c r="F218" s="9">
        <v>93.677853929999984</v>
      </c>
      <c r="G218" s="107" t="e">
        <v>#N/A</v>
      </c>
      <c r="H218" s="9">
        <v>158.63253101000001</v>
      </c>
      <c r="J218" s="9">
        <v>2334.0156979300004</v>
      </c>
      <c r="K218" s="9">
        <v>2175.3831669200003</v>
      </c>
      <c r="N218" s="12" t="s">
        <v>20</v>
      </c>
      <c r="O218" s="9">
        <v>11104.48</v>
      </c>
      <c r="P218" s="9">
        <v>2529.37</v>
      </c>
      <c r="Q218" s="9">
        <v>3968</v>
      </c>
      <c r="R218" s="9">
        <v>642.15</v>
      </c>
      <c r="S218" s="9">
        <v>1003</v>
      </c>
      <c r="T218" s="107" t="e">
        <v>#N/A</v>
      </c>
      <c r="U218" s="9">
        <v>1458</v>
      </c>
      <c r="W218" s="9">
        <v>20705</v>
      </c>
      <c r="X218" s="9">
        <v>19247</v>
      </c>
    </row>
    <row r="219" spans="1:24" x14ac:dyDescent="0.3">
      <c r="A219" s="10" t="s">
        <v>170</v>
      </c>
      <c r="B219" s="157">
        <v>976.1004302739999</v>
      </c>
      <c r="C219" s="6">
        <v>215.18175702849999</v>
      </c>
      <c r="D219" s="6">
        <v>130.1766466</v>
      </c>
      <c r="E219" s="157">
        <v>67.549699907499985</v>
      </c>
      <c r="F219" s="6">
        <v>63.590637449999996</v>
      </c>
      <c r="G219" s="167" t="e">
        <v>#N/A</v>
      </c>
      <c r="H219" s="6">
        <v>111.26361376</v>
      </c>
      <c r="J219" s="6">
        <v>1563.8627850199998</v>
      </c>
      <c r="K219" s="6">
        <v>1452.5991712599998</v>
      </c>
      <c r="N219" s="140" t="s">
        <v>170</v>
      </c>
      <c r="O219" s="6">
        <v>7265.12</v>
      </c>
      <c r="P219" s="6">
        <v>1577.78</v>
      </c>
      <c r="Q219" s="6">
        <v>3186</v>
      </c>
      <c r="R219" s="6">
        <v>436.1</v>
      </c>
      <c r="S219" s="6">
        <v>747</v>
      </c>
      <c r="T219" s="105" t="e">
        <v>#N/A</v>
      </c>
      <c r="U219" s="8">
        <v>920</v>
      </c>
      <c r="W219" s="6">
        <v>14132</v>
      </c>
      <c r="X219" s="6">
        <v>13212</v>
      </c>
    </row>
    <row r="220" spans="1:24" x14ac:dyDescent="0.3">
      <c r="A220" s="136" t="s">
        <v>10</v>
      </c>
      <c r="B220" s="138">
        <v>1049.2402988976</v>
      </c>
      <c r="C220" s="8">
        <v>215.50681015939998</v>
      </c>
      <c r="D220" s="8">
        <v>143.44872395000002</v>
      </c>
      <c r="E220" s="8">
        <v>80.032544713000007</v>
      </c>
      <c r="F220" s="138">
        <v>60.051304969999997</v>
      </c>
      <c r="G220" s="168" t="e">
        <v>#N/A</v>
      </c>
      <c r="H220" s="8">
        <v>132.84636909000002</v>
      </c>
      <c r="J220" s="8">
        <v>1681.1260791000002</v>
      </c>
      <c r="K220" s="8">
        <v>1548.2797100100001</v>
      </c>
      <c r="N220" s="11" t="s">
        <v>10</v>
      </c>
      <c r="O220" s="8">
        <v>7748.88</v>
      </c>
      <c r="P220" s="8">
        <v>1539.97</v>
      </c>
      <c r="Q220" s="8">
        <v>3443</v>
      </c>
      <c r="R220" s="8">
        <v>507.15</v>
      </c>
      <c r="S220" s="8">
        <v>743</v>
      </c>
      <c r="T220" s="106" t="e">
        <v>#N/A</v>
      </c>
      <c r="U220" s="8">
        <v>1144</v>
      </c>
      <c r="W220" s="8">
        <v>15126</v>
      </c>
      <c r="X220" s="8">
        <v>13982</v>
      </c>
    </row>
    <row r="221" spans="1:24" x14ac:dyDescent="0.3">
      <c r="A221" s="136" t="s">
        <v>11</v>
      </c>
      <c r="B221" s="138">
        <v>1079.3378651123996</v>
      </c>
      <c r="C221" s="8">
        <v>260.87984031560001</v>
      </c>
      <c r="D221" s="8">
        <v>171.49182144999997</v>
      </c>
      <c r="E221" s="8">
        <v>73.575757312000007</v>
      </c>
      <c r="F221" s="138">
        <v>63.740085370000003</v>
      </c>
      <c r="G221" s="168" t="e">
        <v>#N/A</v>
      </c>
      <c r="H221" s="8">
        <v>117.37996850000002</v>
      </c>
      <c r="J221" s="8">
        <v>1766.4053380600003</v>
      </c>
      <c r="K221" s="8">
        <v>1649.0253695600004</v>
      </c>
      <c r="N221" s="11" t="s">
        <v>11</v>
      </c>
      <c r="O221" s="8">
        <v>7991.2</v>
      </c>
      <c r="P221" s="8">
        <v>1820.8</v>
      </c>
      <c r="Q221" s="8">
        <v>4203</v>
      </c>
      <c r="R221" s="8">
        <v>492</v>
      </c>
      <c r="S221" s="8">
        <v>778</v>
      </c>
      <c r="T221" s="106" t="e">
        <v>#N/A</v>
      </c>
      <c r="U221" s="8">
        <v>1017</v>
      </c>
      <c r="W221" s="8">
        <v>16302</v>
      </c>
      <c r="X221" s="8">
        <v>15285</v>
      </c>
    </row>
    <row r="222" spans="1:24" x14ac:dyDescent="0.3">
      <c r="A222" s="136" t="s">
        <v>12</v>
      </c>
      <c r="B222" s="138">
        <v>1134.4904980908</v>
      </c>
      <c r="C222" s="8">
        <v>267.04924655519994</v>
      </c>
      <c r="D222" s="8">
        <v>176.72391687999999</v>
      </c>
      <c r="E222" s="8">
        <v>80.873819753999996</v>
      </c>
      <c r="F222" s="138">
        <v>63.57973471999999</v>
      </c>
      <c r="G222" s="168" t="e">
        <v>#N/A</v>
      </c>
      <c r="H222" s="8">
        <v>129.09105213999999</v>
      </c>
      <c r="J222" s="8">
        <v>1851.8082581400001</v>
      </c>
      <c r="K222" s="8">
        <v>1722.7172060000003</v>
      </c>
      <c r="N222" s="11" t="s">
        <v>12</v>
      </c>
      <c r="O222" s="8">
        <v>8287.52</v>
      </c>
      <c r="P222" s="8">
        <v>1911.13</v>
      </c>
      <c r="Q222" s="8">
        <v>4320</v>
      </c>
      <c r="R222" s="8">
        <v>510.35</v>
      </c>
      <c r="S222" s="8">
        <v>803</v>
      </c>
      <c r="T222" s="106" t="e">
        <v>#N/A</v>
      </c>
      <c r="U222" s="8">
        <v>1167</v>
      </c>
      <c r="W222" s="8">
        <v>16999</v>
      </c>
      <c r="X222" s="8">
        <v>15832</v>
      </c>
    </row>
    <row r="223" spans="1:24" x14ac:dyDescent="0.3">
      <c r="A223" s="136" t="s">
        <v>13</v>
      </c>
      <c r="B223" s="138">
        <v>1088.8083198255999</v>
      </c>
      <c r="C223" s="8">
        <v>257.61869970140003</v>
      </c>
      <c r="D223" s="8">
        <v>173.51888244999998</v>
      </c>
      <c r="E223" s="8">
        <v>77.871244052999998</v>
      </c>
      <c r="F223" s="138">
        <v>63.577225570000003</v>
      </c>
      <c r="G223" s="168" t="e">
        <v>#N/A</v>
      </c>
      <c r="H223" s="8">
        <v>131.39565697</v>
      </c>
      <c r="J223" s="8">
        <v>1792.79001857</v>
      </c>
      <c r="K223" s="8">
        <v>1661.3943616000001</v>
      </c>
      <c r="N223" s="11" t="s">
        <v>13</v>
      </c>
      <c r="O223" s="8">
        <v>8018.88</v>
      </c>
      <c r="P223" s="8">
        <v>1861.97</v>
      </c>
      <c r="Q223" s="8">
        <v>4137</v>
      </c>
      <c r="R223" s="8">
        <v>526.15</v>
      </c>
      <c r="S223" s="8">
        <v>808</v>
      </c>
      <c r="T223" s="106" t="e">
        <v>#N/A</v>
      </c>
      <c r="U223" s="8">
        <v>1151</v>
      </c>
      <c r="W223" s="8">
        <v>16503</v>
      </c>
      <c r="X223" s="8">
        <v>15352</v>
      </c>
    </row>
    <row r="224" spans="1:24" x14ac:dyDescent="0.3">
      <c r="A224" s="136" t="s">
        <v>14</v>
      </c>
      <c r="B224" s="138">
        <v>1385.5216218279998</v>
      </c>
      <c r="C224" s="8">
        <v>307.96911877199994</v>
      </c>
      <c r="D224" s="8">
        <v>191.21765132000002</v>
      </c>
      <c r="E224" s="8">
        <v>108.28804722999999</v>
      </c>
      <c r="F224" s="138">
        <v>75.509138359999994</v>
      </c>
      <c r="G224" s="168" t="e">
        <v>#N/A</v>
      </c>
      <c r="H224" s="8">
        <v>168.38071113999996</v>
      </c>
      <c r="J224" s="8">
        <v>2236.8862876500002</v>
      </c>
      <c r="K224" s="8">
        <v>2068.5055765100001</v>
      </c>
      <c r="N224" s="11" t="s">
        <v>14</v>
      </c>
      <c r="O224" s="8">
        <v>10084.92</v>
      </c>
      <c r="P224" s="8">
        <v>2183.48</v>
      </c>
      <c r="Q224" s="8">
        <v>4431</v>
      </c>
      <c r="R224" s="8">
        <v>679.6</v>
      </c>
      <c r="S224" s="8">
        <v>979</v>
      </c>
      <c r="T224" s="106" t="e">
        <v>#N/A</v>
      </c>
      <c r="U224" s="8">
        <v>1467</v>
      </c>
      <c r="W224" s="8">
        <v>19825</v>
      </c>
      <c r="X224" s="8">
        <v>18358</v>
      </c>
    </row>
    <row r="225" spans="1:24" x14ac:dyDescent="0.3">
      <c r="A225" s="136" t="s">
        <v>15</v>
      </c>
      <c r="B225" s="138">
        <v>1348.3660864600001</v>
      </c>
      <c r="C225" s="8">
        <v>285.01131903000004</v>
      </c>
      <c r="D225" s="8">
        <v>180.02506635</v>
      </c>
      <c r="E225" s="8">
        <v>96.347604000000004</v>
      </c>
      <c r="F225" s="138">
        <v>74.412505660000008</v>
      </c>
      <c r="G225" s="168" t="e">
        <v>#N/A</v>
      </c>
      <c r="H225" s="8">
        <v>176.45421594999999</v>
      </c>
      <c r="J225" s="8">
        <v>2160.6167974499999</v>
      </c>
      <c r="K225" s="8">
        <v>1984.1625815</v>
      </c>
      <c r="N225" s="11" t="s">
        <v>15</v>
      </c>
      <c r="O225" s="8">
        <v>9801.880000000001</v>
      </c>
      <c r="P225" s="8">
        <v>2094.2200000000003</v>
      </c>
      <c r="Q225" s="8">
        <v>4183</v>
      </c>
      <c r="R225" s="8">
        <v>572.9</v>
      </c>
      <c r="S225" s="8">
        <v>971</v>
      </c>
      <c r="T225" s="106" t="e">
        <v>#N/A</v>
      </c>
      <c r="U225" s="8">
        <v>1520</v>
      </c>
      <c r="W225" s="8">
        <v>19143</v>
      </c>
      <c r="X225" s="8">
        <v>17623</v>
      </c>
    </row>
    <row r="226" spans="1:24" x14ac:dyDescent="0.3">
      <c r="A226" s="136" t="s">
        <v>16</v>
      </c>
      <c r="B226" s="138">
        <v>1154.8083681427997</v>
      </c>
      <c r="C226" s="8">
        <v>235.7708552082</v>
      </c>
      <c r="D226" s="8">
        <v>151.33545931000003</v>
      </c>
      <c r="E226" s="8">
        <v>72.852566549000002</v>
      </c>
      <c r="F226" s="138">
        <v>63.106635419999989</v>
      </c>
      <c r="G226" s="168" t="e">
        <v>#N/A</v>
      </c>
      <c r="H226" s="8">
        <v>190.94517375000001</v>
      </c>
      <c r="J226" s="8">
        <v>1868.8190583800001</v>
      </c>
      <c r="K226" s="8">
        <v>1677.87388463</v>
      </c>
      <c r="N226" s="11" t="s">
        <v>16</v>
      </c>
      <c r="O226" s="8">
        <v>8299.76</v>
      </c>
      <c r="P226" s="8">
        <v>1701.19</v>
      </c>
      <c r="Q226" s="8">
        <v>3508</v>
      </c>
      <c r="R226" s="8">
        <v>474.05</v>
      </c>
      <c r="S226" s="8">
        <v>825</v>
      </c>
      <c r="T226" s="106" t="e">
        <v>#N/A</v>
      </c>
      <c r="U226" s="8">
        <v>1625</v>
      </c>
      <c r="W226" s="8">
        <v>16433</v>
      </c>
      <c r="X226" s="8">
        <v>14808</v>
      </c>
    </row>
    <row r="227" spans="1:24" x14ac:dyDescent="0.3">
      <c r="A227" s="136" t="s">
        <v>17</v>
      </c>
      <c r="B227" s="138">
        <v>1346.6011005088001</v>
      </c>
      <c r="C227" s="8">
        <v>304.87826654470001</v>
      </c>
      <c r="D227" s="8">
        <v>205.88999695000004</v>
      </c>
      <c r="E227" s="8">
        <v>95.709179296499997</v>
      </c>
      <c r="F227" s="138">
        <v>82.056046370000004</v>
      </c>
      <c r="G227" s="168" t="e">
        <v>#N/A</v>
      </c>
      <c r="H227" s="8">
        <v>298.61430501000001</v>
      </c>
      <c r="J227" s="8">
        <v>2333.7488946799999</v>
      </c>
      <c r="K227" s="8">
        <v>2035.13458967</v>
      </c>
      <c r="N227" s="11" t="s">
        <v>17</v>
      </c>
      <c r="O227" s="8">
        <v>9608.68</v>
      </c>
      <c r="P227" s="8">
        <v>2254.17</v>
      </c>
      <c r="Q227" s="8">
        <v>4843</v>
      </c>
      <c r="R227" s="8">
        <v>598.15</v>
      </c>
      <c r="S227" s="8">
        <v>1171</v>
      </c>
      <c r="T227" s="106" t="e">
        <v>#N/A</v>
      </c>
      <c r="U227" s="8">
        <v>2657</v>
      </c>
      <c r="W227" s="8">
        <v>21132</v>
      </c>
      <c r="X227" s="8">
        <v>18475</v>
      </c>
    </row>
    <row r="228" spans="1:24" x14ac:dyDescent="0.3">
      <c r="A228" s="136" t="s">
        <v>18</v>
      </c>
      <c r="B228" s="138">
        <v>1497.0663617324003</v>
      </c>
      <c r="C228" s="8">
        <v>371.88219148310003</v>
      </c>
      <c r="D228" s="138">
        <v>238.43229934000001</v>
      </c>
      <c r="E228" s="138">
        <v>106.35466113449999</v>
      </c>
      <c r="F228" s="138">
        <v>84.898692709999992</v>
      </c>
      <c r="G228" s="168" t="e">
        <v>#N/A</v>
      </c>
      <c r="H228" s="8">
        <v>461.70773613</v>
      </c>
      <c r="J228" s="8">
        <v>2760.3419325300001</v>
      </c>
      <c r="K228" s="8">
        <v>2298.6341964000003</v>
      </c>
      <c r="N228" s="11" t="s">
        <v>18</v>
      </c>
      <c r="O228" s="8">
        <v>10596.64</v>
      </c>
      <c r="P228" s="8">
        <v>2633.16</v>
      </c>
      <c r="Q228" s="8">
        <v>5940</v>
      </c>
      <c r="R228" s="8">
        <v>648.20000000000005</v>
      </c>
      <c r="S228" s="8">
        <v>1652</v>
      </c>
      <c r="T228" s="106" t="e">
        <v>#N/A</v>
      </c>
      <c r="U228" s="8">
        <v>4077</v>
      </c>
      <c r="W228" s="8">
        <v>25547</v>
      </c>
      <c r="X228" s="8">
        <v>21470</v>
      </c>
    </row>
    <row r="229" spans="1:24" x14ac:dyDescent="0.3">
      <c r="A229" s="136" t="s">
        <v>19</v>
      </c>
      <c r="B229" s="138">
        <v>1425.6272209000003</v>
      </c>
      <c r="C229" s="138">
        <v>359.11951120499998</v>
      </c>
      <c r="D229" s="8">
        <v>241.32883716999999</v>
      </c>
      <c r="E229" s="8">
        <v>106.45842512499999</v>
      </c>
      <c r="F229" s="8">
        <v>80.162592489999994</v>
      </c>
      <c r="G229" s="168" t="e">
        <v>#N/A</v>
      </c>
      <c r="H229" s="8">
        <v>610.55107953000004</v>
      </c>
      <c r="J229" s="8">
        <v>2823.2476765199999</v>
      </c>
      <c r="K229" s="8">
        <v>2212.6965969899998</v>
      </c>
      <c r="N229" s="11" t="s">
        <v>19</v>
      </c>
      <c r="O229" s="8">
        <v>10177.36</v>
      </c>
      <c r="P229" s="8">
        <v>2598.09</v>
      </c>
      <c r="Q229" s="8">
        <v>5921</v>
      </c>
      <c r="R229" s="8">
        <v>662.55</v>
      </c>
      <c r="S229" s="8">
        <v>1719</v>
      </c>
      <c r="T229" s="106" t="e">
        <v>#N/A</v>
      </c>
      <c r="U229" s="8">
        <v>5408</v>
      </c>
      <c r="W229" s="8">
        <v>26486</v>
      </c>
      <c r="X229" s="8">
        <v>21078</v>
      </c>
    </row>
    <row r="230" spans="1:24" x14ac:dyDescent="0.3">
      <c r="A230" s="137" t="s">
        <v>20</v>
      </c>
      <c r="B230" s="9">
        <v>3325.0063019787999</v>
      </c>
      <c r="C230" s="139">
        <v>1018.7235123621999</v>
      </c>
      <c r="D230" s="9">
        <v>522.87460480000004</v>
      </c>
      <c r="E230" s="9">
        <v>254.93964266899999</v>
      </c>
      <c r="F230" s="9">
        <v>134.44491677000002</v>
      </c>
      <c r="G230" s="107" t="e">
        <v>#N/A</v>
      </c>
      <c r="H230" s="9">
        <v>1249.4245074999999</v>
      </c>
      <c r="J230" s="9">
        <v>6505.4134860800004</v>
      </c>
      <c r="K230" s="9">
        <v>5255.9889785800005</v>
      </c>
      <c r="N230" s="12" t="s">
        <v>20</v>
      </c>
      <c r="O230" s="9">
        <v>23314.639999999999</v>
      </c>
      <c r="P230" s="9">
        <v>6986.66</v>
      </c>
      <c r="Q230" s="9">
        <v>11633</v>
      </c>
      <c r="R230" s="9">
        <v>1574.7</v>
      </c>
      <c r="S230" s="9">
        <v>2547</v>
      </c>
      <c r="T230" s="107" t="e">
        <v>#N/A</v>
      </c>
      <c r="U230" s="9">
        <v>10811</v>
      </c>
      <c r="W230" s="9">
        <v>56867</v>
      </c>
      <c r="X230" s="9">
        <v>46056</v>
      </c>
    </row>
    <row r="231" spans="1:24" x14ac:dyDescent="0.3">
      <c r="A231" s="10" t="s">
        <v>177</v>
      </c>
      <c r="B231" s="157">
        <v>793.26810263199991</v>
      </c>
      <c r="C231" s="6">
        <v>192.83846052799998</v>
      </c>
      <c r="D231" s="6">
        <v>181.25820841999999</v>
      </c>
      <c r="E231" s="157">
        <v>62.695850439999994</v>
      </c>
      <c r="F231" s="6">
        <v>57.015895550000003</v>
      </c>
      <c r="G231" s="167" t="e">
        <v>#N/A</v>
      </c>
      <c r="H231" s="6">
        <v>633.9488072800001</v>
      </c>
      <c r="J231" s="6">
        <v>1921.0253148499996</v>
      </c>
      <c r="K231" s="6">
        <v>1287.0765075699996</v>
      </c>
      <c r="N231" s="140" t="s">
        <v>177</v>
      </c>
      <c r="O231" s="6">
        <v>5763.28</v>
      </c>
      <c r="P231" s="6">
        <v>1409.3200000000002</v>
      </c>
      <c r="Q231" s="6">
        <v>4346</v>
      </c>
      <c r="R231" s="6">
        <v>445.4</v>
      </c>
      <c r="S231" s="6">
        <v>1094</v>
      </c>
      <c r="T231" s="105" t="e">
        <v>#N/A</v>
      </c>
      <c r="U231" s="8">
        <v>5145</v>
      </c>
      <c r="W231" s="6">
        <v>18203</v>
      </c>
      <c r="X231" s="6">
        <v>13058</v>
      </c>
    </row>
    <row r="232" spans="1:24" x14ac:dyDescent="0.3">
      <c r="A232" s="136" t="s">
        <v>10</v>
      </c>
      <c r="B232" s="138">
        <v>858.0714538464</v>
      </c>
      <c r="C232" s="8">
        <v>160.00661649910001</v>
      </c>
      <c r="D232" s="8">
        <v>199.50123703</v>
      </c>
      <c r="E232" s="8">
        <v>72.420878944500004</v>
      </c>
      <c r="F232" s="138">
        <v>64.482713019999991</v>
      </c>
      <c r="G232" s="168" t="e">
        <v>#N/A</v>
      </c>
      <c r="H232" s="8">
        <v>843.11852801999999</v>
      </c>
      <c r="J232" s="8">
        <v>2197.6014203599993</v>
      </c>
      <c r="K232" s="8">
        <v>1354.4828923399994</v>
      </c>
      <c r="N232" s="11" t="s">
        <v>10</v>
      </c>
      <c r="O232" s="8">
        <v>6123</v>
      </c>
      <c r="P232" s="8">
        <v>1176</v>
      </c>
      <c r="Q232" s="8">
        <v>4945</v>
      </c>
      <c r="R232" s="8">
        <v>501</v>
      </c>
      <c r="S232" s="8">
        <v>1409</v>
      </c>
      <c r="T232" s="106" t="e">
        <v>#N/A</v>
      </c>
      <c r="U232" s="8">
        <v>6683</v>
      </c>
      <c r="W232" s="8">
        <v>20837</v>
      </c>
      <c r="X232" s="8">
        <v>14154</v>
      </c>
    </row>
    <row r="233" spans="1:24" x14ac:dyDescent="0.3">
      <c r="A233" s="136" t="s">
        <v>11</v>
      </c>
      <c r="B233" s="138">
        <v>1209.3759662079999</v>
      </c>
      <c r="C233" s="8">
        <v>238.8372554295</v>
      </c>
      <c r="D233" s="8">
        <v>273.05446660000001</v>
      </c>
      <c r="E233" s="8">
        <v>99.955178002500006</v>
      </c>
      <c r="F233" s="138">
        <v>81.71628453000001</v>
      </c>
      <c r="G233" s="168" t="e">
        <v>#N/A</v>
      </c>
      <c r="H233" s="8">
        <v>1065.2394259000002</v>
      </c>
      <c r="J233" s="8">
        <v>2968.1785576699995</v>
      </c>
      <c r="K233" s="8">
        <v>1902.9391317699992</v>
      </c>
      <c r="N233" s="11" t="s">
        <v>11</v>
      </c>
      <c r="O233" s="8">
        <v>8495</v>
      </c>
      <c r="P233" s="8">
        <v>1621</v>
      </c>
      <c r="Q233" s="8">
        <v>6784</v>
      </c>
      <c r="R233" s="8">
        <v>679</v>
      </c>
      <c r="S233" s="8">
        <v>1760</v>
      </c>
      <c r="T233" s="106" t="e">
        <v>#N/A</v>
      </c>
      <c r="U233" s="8">
        <v>8344</v>
      </c>
      <c r="W233" s="8">
        <v>27683</v>
      </c>
      <c r="X233" s="8">
        <v>19339</v>
      </c>
    </row>
    <row r="234" spans="1:24" x14ac:dyDescent="0.3">
      <c r="A234" s="136" t="s">
        <v>12</v>
      </c>
      <c r="B234" s="138">
        <v>1237.80232925</v>
      </c>
      <c r="C234" s="8">
        <v>250.50832750999999</v>
      </c>
      <c r="D234" s="8">
        <v>271.40345916000001</v>
      </c>
      <c r="E234" s="8">
        <v>100.95987100000001</v>
      </c>
      <c r="F234" s="138">
        <v>78.169614269999997</v>
      </c>
      <c r="G234" s="168" t="e">
        <v>#N/A</v>
      </c>
      <c r="H234" s="8">
        <v>995.82254779999994</v>
      </c>
      <c r="J234" s="8">
        <v>2934.6661231900002</v>
      </c>
      <c r="K234" s="8">
        <v>1938.8435753900003</v>
      </c>
      <c r="N234" s="11" t="s">
        <v>12</v>
      </c>
      <c r="O234" s="8">
        <v>8658</v>
      </c>
      <c r="P234" s="8">
        <v>1652</v>
      </c>
      <c r="Q234" s="8">
        <v>6551</v>
      </c>
      <c r="R234" s="8">
        <v>684</v>
      </c>
      <c r="S234" s="8">
        <v>1780</v>
      </c>
      <c r="T234" s="106" t="e">
        <v>#N/A</v>
      </c>
      <c r="U234" s="8">
        <v>7814</v>
      </c>
      <c r="W234" s="8">
        <v>27139</v>
      </c>
      <c r="X234" s="8">
        <v>19325</v>
      </c>
    </row>
    <row r="235" spans="1:24" x14ac:dyDescent="0.3">
      <c r="A235" s="136" t="s">
        <v>13</v>
      </c>
      <c r="B235" s="138">
        <v>1281.3950396659995</v>
      </c>
      <c r="C235" s="8">
        <v>266.33938322649999</v>
      </c>
      <c r="D235" s="8">
        <v>276.67333142000001</v>
      </c>
      <c r="E235" s="8">
        <v>95.050531817500016</v>
      </c>
      <c r="F235" s="138">
        <v>82.925102010000018</v>
      </c>
      <c r="G235" s="168" t="e">
        <v>#N/A</v>
      </c>
      <c r="H235" s="8">
        <v>931.19551864999971</v>
      </c>
      <c r="J235" s="8">
        <v>2933.5789067900005</v>
      </c>
      <c r="K235" s="8">
        <v>2002.3833881400008</v>
      </c>
      <c r="N235" s="11" t="s">
        <v>13</v>
      </c>
      <c r="O235" s="8">
        <v>8792</v>
      </c>
      <c r="P235" s="8">
        <v>1766</v>
      </c>
      <c r="Q235" s="8">
        <v>6584</v>
      </c>
      <c r="R235" s="8">
        <v>638</v>
      </c>
      <c r="S235" s="8">
        <v>1896</v>
      </c>
      <c r="T235" s="106" t="e">
        <v>#N/A</v>
      </c>
      <c r="U235" s="8">
        <v>7544</v>
      </c>
      <c r="W235" s="8">
        <v>27220</v>
      </c>
      <c r="X235" s="8">
        <v>19676</v>
      </c>
    </row>
    <row r="236" spans="1:24" x14ac:dyDescent="0.3">
      <c r="A236" s="136" t="s">
        <v>14</v>
      </c>
      <c r="B236" s="138">
        <v>1731.6370605636002</v>
      </c>
      <c r="C236" s="8">
        <v>382.49276523340001</v>
      </c>
      <c r="D236" s="8">
        <v>342.37137287000002</v>
      </c>
      <c r="E236" s="8">
        <v>143.30538804300002</v>
      </c>
      <c r="F236" s="138">
        <v>117.82595450000001</v>
      </c>
      <c r="G236" s="168" t="e">
        <v>#N/A</v>
      </c>
      <c r="H236" s="8">
        <v>1171.06285226</v>
      </c>
      <c r="J236" s="8">
        <v>3888.6953935700003</v>
      </c>
      <c r="K236" s="8">
        <v>2717.6325413100003</v>
      </c>
      <c r="N236" s="11" t="s">
        <v>14</v>
      </c>
      <c r="O236" s="8">
        <v>11868</v>
      </c>
      <c r="P236" s="8">
        <v>2533</v>
      </c>
      <c r="Q236" s="8">
        <v>8161</v>
      </c>
      <c r="R236" s="8">
        <v>890</v>
      </c>
      <c r="S236" s="8">
        <v>2421</v>
      </c>
      <c r="T236" s="106" t="e">
        <v>#N/A</v>
      </c>
      <c r="U236" s="8">
        <v>9520</v>
      </c>
      <c r="W236" s="8">
        <v>35393</v>
      </c>
      <c r="X236" s="8">
        <v>25873</v>
      </c>
    </row>
    <row r="237" spans="1:24" x14ac:dyDescent="0.3">
      <c r="A237" s="136" t="s">
        <v>15</v>
      </c>
      <c r="B237" s="138">
        <v>1698.6452125879998</v>
      </c>
      <c r="C237" s="8">
        <v>348.10145763200001</v>
      </c>
      <c r="D237" s="8">
        <v>298.51850848000004</v>
      </c>
      <c r="E237" s="8">
        <v>124.4964289</v>
      </c>
      <c r="F237" s="138">
        <v>103.34616017</v>
      </c>
      <c r="G237" s="168" t="e">
        <v>#N/A</v>
      </c>
      <c r="H237" s="8">
        <v>1023.2874235200001</v>
      </c>
      <c r="J237" s="8">
        <v>3596.3951848200004</v>
      </c>
      <c r="K237" s="8">
        <v>2573.1077613000002</v>
      </c>
      <c r="N237" s="11" t="s">
        <v>15</v>
      </c>
      <c r="O237" s="8">
        <v>11555</v>
      </c>
      <c r="P237" s="8">
        <v>2295</v>
      </c>
      <c r="Q237" s="8">
        <v>6961</v>
      </c>
      <c r="R237" s="8">
        <v>768</v>
      </c>
      <c r="S237" s="8">
        <v>1871</v>
      </c>
      <c r="T237" s="106" t="e">
        <v>#N/A</v>
      </c>
      <c r="U237" s="8">
        <v>8076</v>
      </c>
      <c r="W237" s="8">
        <v>31526</v>
      </c>
      <c r="X237" s="8">
        <v>23450</v>
      </c>
    </row>
    <row r="238" spans="1:24" x14ac:dyDescent="0.3">
      <c r="A238" s="136" t="s">
        <v>16</v>
      </c>
      <c r="B238" s="138">
        <v>1431.1336205699999</v>
      </c>
      <c r="C238" s="8">
        <v>312.39931190250002</v>
      </c>
      <c r="D238" s="8">
        <v>252.78301019</v>
      </c>
      <c r="E238" s="8">
        <v>98.112295647500005</v>
      </c>
      <c r="F238" s="138">
        <v>92.968553350000036</v>
      </c>
      <c r="G238" s="168" t="e">
        <v>#N/A</v>
      </c>
      <c r="H238" s="8">
        <v>827.8320465700001</v>
      </c>
      <c r="J238" s="8">
        <v>3015.2288402299996</v>
      </c>
      <c r="K238" s="8">
        <v>2187.3967936599993</v>
      </c>
      <c r="N238" s="11" t="s">
        <v>16</v>
      </c>
      <c r="O238" s="8">
        <v>9791</v>
      </c>
      <c r="P238" s="8">
        <v>2032</v>
      </c>
      <c r="Q238" s="8">
        <v>5979</v>
      </c>
      <c r="R238" s="8">
        <v>634</v>
      </c>
      <c r="S238" s="8">
        <v>1315</v>
      </c>
      <c r="T238" s="106" t="e">
        <v>#N/A</v>
      </c>
      <c r="U238" s="8">
        <v>6405</v>
      </c>
      <c r="W238" s="8">
        <v>26156</v>
      </c>
      <c r="X238" s="8">
        <v>19751</v>
      </c>
    </row>
    <row r="239" spans="1:24" x14ac:dyDescent="0.3">
      <c r="A239" s="136" t="s">
        <v>17</v>
      </c>
      <c r="B239" s="138">
        <v>1617.4530908344002</v>
      </c>
      <c r="C239" s="8">
        <v>447.72149523860003</v>
      </c>
      <c r="D239" s="8">
        <v>283.26466291999998</v>
      </c>
      <c r="E239" s="8">
        <v>122.920625187</v>
      </c>
      <c r="F239" s="138">
        <v>117.55099319999998</v>
      </c>
      <c r="G239" s="168" t="e">
        <v>#N/A</v>
      </c>
      <c r="H239" s="8">
        <v>932.99391958000001</v>
      </c>
      <c r="J239" s="8">
        <v>3521.9047970599995</v>
      </c>
      <c r="K239" s="8">
        <v>2588.9108774799997</v>
      </c>
      <c r="N239" s="11" t="s">
        <v>17</v>
      </c>
      <c r="O239" s="8">
        <v>11147</v>
      </c>
      <c r="P239" s="8">
        <v>2992</v>
      </c>
      <c r="Q239" s="8">
        <v>6464</v>
      </c>
      <c r="R239" s="8">
        <v>795</v>
      </c>
      <c r="S239" s="8">
        <v>1565</v>
      </c>
      <c r="T239" s="106" t="e">
        <v>#N/A</v>
      </c>
      <c r="U239" s="8">
        <v>7441</v>
      </c>
      <c r="W239" s="8">
        <v>30404</v>
      </c>
      <c r="X239" s="8">
        <v>22963</v>
      </c>
    </row>
    <row r="240" spans="1:24" x14ac:dyDescent="0.3">
      <c r="A240" s="136" t="s">
        <v>18</v>
      </c>
      <c r="B240" s="138">
        <v>1704.6381425696002</v>
      </c>
      <c r="C240" s="8">
        <v>393.05970174739997</v>
      </c>
      <c r="D240" s="138">
        <v>261.44165723999998</v>
      </c>
      <c r="E240" s="138">
        <v>128.568690823</v>
      </c>
      <c r="F240" s="138">
        <v>117.88404448999998</v>
      </c>
      <c r="G240" s="168" t="e">
        <v>#N/A</v>
      </c>
      <c r="H240" s="8">
        <v>778.30451151999978</v>
      </c>
      <c r="J240" s="8">
        <v>3383.8966933199995</v>
      </c>
      <c r="K240" s="8">
        <v>2605.5921817999997</v>
      </c>
      <c r="N240" s="11" t="s">
        <v>18</v>
      </c>
      <c r="O240" s="8">
        <v>11629</v>
      </c>
      <c r="P240" s="8">
        <v>2639</v>
      </c>
      <c r="Q240" s="8">
        <v>5997</v>
      </c>
      <c r="R240" s="8">
        <v>740</v>
      </c>
      <c r="S240" s="8">
        <v>1457</v>
      </c>
      <c r="T240" s="106" t="e">
        <v>#N/A</v>
      </c>
      <c r="U240" s="8">
        <v>6276</v>
      </c>
      <c r="W240" s="8">
        <v>28738</v>
      </c>
      <c r="X240" s="8">
        <v>22462</v>
      </c>
    </row>
    <row r="241" spans="1:24" x14ac:dyDescent="0.3">
      <c r="A241" s="136" t="s">
        <v>19</v>
      </c>
      <c r="B241" s="138">
        <v>1360.6798204395998</v>
      </c>
      <c r="C241" s="138">
        <v>271.77324824740003</v>
      </c>
      <c r="D241" s="8">
        <v>188.74168148999999</v>
      </c>
      <c r="E241" s="8">
        <v>93.970148222999995</v>
      </c>
      <c r="F241" s="8">
        <v>93.151865260000008</v>
      </c>
      <c r="G241" s="168" t="e">
        <v>#N/A</v>
      </c>
      <c r="H241" s="8">
        <v>536.37588371000004</v>
      </c>
      <c r="J241" s="8">
        <v>2544.6926473700005</v>
      </c>
      <c r="K241" s="8">
        <v>2008.3167636600006</v>
      </c>
      <c r="N241" s="11" t="s">
        <v>19</v>
      </c>
      <c r="O241" s="8">
        <v>9378</v>
      </c>
      <c r="P241" s="8">
        <v>1830</v>
      </c>
      <c r="Q241" s="8">
        <v>4334</v>
      </c>
      <c r="R241" s="8">
        <v>584</v>
      </c>
      <c r="S241" s="8">
        <v>1180</v>
      </c>
      <c r="T241" s="106" t="e">
        <v>#N/A</v>
      </c>
      <c r="U241" s="8">
        <v>4282</v>
      </c>
      <c r="W241" s="8">
        <v>21588</v>
      </c>
      <c r="X241" s="8">
        <v>17306</v>
      </c>
    </row>
    <row r="242" spans="1:24" x14ac:dyDescent="0.3">
      <c r="A242" s="137" t="s">
        <v>20</v>
      </c>
      <c r="B242" s="9">
        <v>1925.1287038836001</v>
      </c>
      <c r="C242" s="139">
        <v>369.91682134089996</v>
      </c>
      <c r="D242" s="9">
        <v>240.76494234000003</v>
      </c>
      <c r="E242" s="9">
        <v>147.73741912550003</v>
      </c>
      <c r="F242" s="9">
        <v>112.70791991999998</v>
      </c>
      <c r="G242" s="107" t="e">
        <v>#N/A</v>
      </c>
      <c r="H242" s="9">
        <v>547.20933696000009</v>
      </c>
      <c r="J242" s="9">
        <v>3343.46513357</v>
      </c>
      <c r="K242" s="9">
        <v>2796.2557966099998</v>
      </c>
      <c r="N242" s="12" t="s">
        <v>20</v>
      </c>
      <c r="O242" s="9">
        <v>13378</v>
      </c>
      <c r="P242" s="9">
        <v>2460</v>
      </c>
      <c r="Q242" s="9">
        <v>5292</v>
      </c>
      <c r="R242" s="9">
        <v>944</v>
      </c>
      <c r="S242" s="9">
        <v>1429</v>
      </c>
      <c r="T242" s="107" t="e">
        <v>#N/A</v>
      </c>
      <c r="U242" s="9">
        <v>4375</v>
      </c>
      <c r="W242" s="9">
        <v>27878</v>
      </c>
      <c r="X242" s="9">
        <v>23503</v>
      </c>
    </row>
    <row r="243" spans="1:24" x14ac:dyDescent="0.3">
      <c r="A243" s="10" t="s">
        <v>182</v>
      </c>
      <c r="B243" s="157">
        <v>1165.6320113091999</v>
      </c>
      <c r="C243" s="6">
        <v>271.58192123979995</v>
      </c>
      <c r="D243" s="6">
        <v>155.93877847000002</v>
      </c>
      <c r="E243" s="157">
        <v>89.391644370999998</v>
      </c>
      <c r="F243" s="6">
        <v>78.443295709999987</v>
      </c>
      <c r="G243" s="167" t="e">
        <v>#N/A</v>
      </c>
      <c r="H243" s="6">
        <v>304.18466476000003</v>
      </c>
      <c r="J243" s="6">
        <v>2065.1723059600004</v>
      </c>
      <c r="K243" s="6">
        <v>1760.9876412000003</v>
      </c>
      <c r="N243" s="140" t="s">
        <v>182</v>
      </c>
      <c r="O243" s="6">
        <v>8194</v>
      </c>
      <c r="P243" s="6">
        <v>1827</v>
      </c>
      <c r="Q243" s="6">
        <v>3628</v>
      </c>
      <c r="R243" s="6">
        <v>544</v>
      </c>
      <c r="S243" s="6">
        <v>1022</v>
      </c>
      <c r="T243" s="105" t="e">
        <v>#N/A</v>
      </c>
      <c r="U243" s="8">
        <v>2403</v>
      </c>
      <c r="W243" s="6">
        <v>17618</v>
      </c>
      <c r="X243" s="6">
        <v>15215</v>
      </c>
    </row>
    <row r="244" spans="1:24" x14ac:dyDescent="0.3">
      <c r="A244" s="136" t="s">
        <v>10</v>
      </c>
      <c r="B244" s="138">
        <v>1275.9534648040001</v>
      </c>
      <c r="C244" s="8">
        <v>289.76415071600002</v>
      </c>
      <c r="D244" s="8">
        <v>181.14178609000004</v>
      </c>
      <c r="E244" s="8">
        <v>85.647253320000004</v>
      </c>
      <c r="F244" s="138">
        <v>88.19652314999999</v>
      </c>
      <c r="G244" s="168" t="e">
        <v>#N/A</v>
      </c>
      <c r="H244" s="8">
        <v>362.79825384999998</v>
      </c>
      <c r="J244" s="8">
        <v>2283.5014209299998</v>
      </c>
      <c r="K244" s="8">
        <v>1920.7031670799997</v>
      </c>
      <c r="N244" s="11" t="s">
        <v>10</v>
      </c>
      <c r="O244" s="8">
        <v>8935</v>
      </c>
      <c r="P244" s="8">
        <v>1960</v>
      </c>
      <c r="Q244" s="8">
        <v>4194</v>
      </c>
      <c r="R244" s="8">
        <v>529</v>
      </c>
      <c r="S244" s="8">
        <v>1181</v>
      </c>
      <c r="T244" s="106" t="e">
        <v>#N/A</v>
      </c>
      <c r="U244" s="8">
        <v>2887</v>
      </c>
      <c r="W244" s="8">
        <v>19686</v>
      </c>
      <c r="X244" s="8">
        <v>16799</v>
      </c>
    </row>
    <row r="245" spans="1:24" x14ac:dyDescent="0.3">
      <c r="A245" s="136" t="s">
        <v>11</v>
      </c>
      <c r="B245" s="138">
        <v>1469.0203541435999</v>
      </c>
      <c r="C245" s="8">
        <v>396.83704102340005</v>
      </c>
      <c r="D245" s="8">
        <v>242.57300117</v>
      </c>
      <c r="E245" s="8">
        <v>102.63662994299999</v>
      </c>
      <c r="F245" s="138">
        <v>97.342070280000016</v>
      </c>
      <c r="G245" s="168" t="e">
        <v>#N/A</v>
      </c>
      <c r="H245" s="8">
        <v>423.6560733500001</v>
      </c>
      <c r="J245" s="8">
        <v>2732.0651699099999</v>
      </c>
      <c r="K245" s="8">
        <v>2308.4090965599999</v>
      </c>
      <c r="N245" s="11" t="s">
        <v>11</v>
      </c>
      <c r="O245" s="8">
        <v>10274</v>
      </c>
      <c r="P245" s="8">
        <v>2588</v>
      </c>
      <c r="Q245" s="8">
        <v>5813</v>
      </c>
      <c r="R245" s="8">
        <v>646</v>
      </c>
      <c r="S245" s="8">
        <v>1632</v>
      </c>
      <c r="T245" s="106" t="e">
        <v>#N/A</v>
      </c>
      <c r="U245" s="8">
        <v>3520</v>
      </c>
      <c r="W245" s="8">
        <v>24473</v>
      </c>
      <c r="X245" s="8">
        <v>20953</v>
      </c>
    </row>
    <row r="246" spans="1:24" x14ac:dyDescent="0.3">
      <c r="A246" s="136" t="s">
        <v>12</v>
      </c>
      <c r="B246" s="138">
        <v>1399.4064467544001</v>
      </c>
      <c r="C246" s="8">
        <v>403.45038636859994</v>
      </c>
      <c r="D246" s="8">
        <v>252.29161676999999</v>
      </c>
      <c r="E246" s="8">
        <v>99.507869767000017</v>
      </c>
      <c r="F246" s="138">
        <v>106.25436544</v>
      </c>
      <c r="G246" s="168" t="e">
        <v>#N/A</v>
      </c>
      <c r="H246" s="8">
        <v>471.27590945999998</v>
      </c>
      <c r="J246" s="8">
        <v>2732.1865935599999</v>
      </c>
      <c r="K246" s="8">
        <v>2260.9106840999998</v>
      </c>
      <c r="N246" s="11" t="s">
        <v>12</v>
      </c>
      <c r="O246" s="8">
        <v>9595</v>
      </c>
      <c r="P246" s="8">
        <v>2607</v>
      </c>
      <c r="Q246" s="8">
        <v>6222</v>
      </c>
      <c r="R246" s="8">
        <v>597</v>
      </c>
      <c r="S246" s="8">
        <v>1911</v>
      </c>
      <c r="T246" s="106" t="e">
        <v>#N/A</v>
      </c>
      <c r="U246" s="8">
        <v>3975</v>
      </c>
      <c r="W246" s="8">
        <v>24907</v>
      </c>
      <c r="X246" s="8">
        <v>20932</v>
      </c>
    </row>
    <row r="247" spans="1:24" x14ac:dyDescent="0.3">
      <c r="A247" s="136" t="s">
        <v>13</v>
      </c>
      <c r="B247" s="138">
        <v>1511.8413236431998</v>
      </c>
      <c r="C247" s="8">
        <v>423.94191415580002</v>
      </c>
      <c r="D247" s="8">
        <v>274.82907576999997</v>
      </c>
      <c r="E247" s="8">
        <v>105.797984591</v>
      </c>
      <c r="F247" s="138">
        <v>120.4414709</v>
      </c>
      <c r="G247" s="168" t="e">
        <v>#N/A</v>
      </c>
      <c r="H247" s="8">
        <v>608.16956381</v>
      </c>
      <c r="J247" s="8">
        <v>3045.0213328700002</v>
      </c>
      <c r="K247" s="8">
        <v>2436.8517690600002</v>
      </c>
      <c r="N247" s="11" t="s">
        <v>13</v>
      </c>
      <c r="O247" s="8">
        <v>10341</v>
      </c>
      <c r="P247" s="8">
        <v>2744</v>
      </c>
      <c r="Q247" s="8">
        <v>6578</v>
      </c>
      <c r="R247" s="8">
        <v>655</v>
      </c>
      <c r="S247" s="8">
        <v>2280</v>
      </c>
      <c r="T247" s="106" t="e">
        <v>#N/A</v>
      </c>
      <c r="U247" s="8">
        <v>5128</v>
      </c>
      <c r="W247" s="8">
        <v>27726</v>
      </c>
      <c r="X247" s="8">
        <v>22598</v>
      </c>
    </row>
    <row r="248" spans="1:24" x14ac:dyDescent="0.3">
      <c r="A248" s="136" t="s">
        <v>14</v>
      </c>
      <c r="B248" s="138">
        <v>1928.4447893339996</v>
      </c>
      <c r="C248" s="8">
        <v>520.02388482099991</v>
      </c>
      <c r="D248" s="8">
        <v>304.18404998999995</v>
      </c>
      <c r="E248" s="8">
        <v>149.84282540499999</v>
      </c>
      <c r="F248" s="138">
        <v>143.25941811000001</v>
      </c>
      <c r="G248" s="168" t="e">
        <v>#N/A</v>
      </c>
      <c r="H248" s="8">
        <v>816.70780401000013</v>
      </c>
      <c r="J248" s="8">
        <v>3862.4627727699999</v>
      </c>
      <c r="K248" s="8">
        <v>3045.7549687599999</v>
      </c>
      <c r="N248" s="11" t="s">
        <v>14</v>
      </c>
      <c r="O248" s="8">
        <v>12940</v>
      </c>
      <c r="P248" s="8">
        <v>3398</v>
      </c>
      <c r="Q248" s="8">
        <v>7431</v>
      </c>
      <c r="R248" s="8">
        <v>835</v>
      </c>
      <c r="S248" s="8">
        <v>2336</v>
      </c>
      <c r="T248" s="106" t="e">
        <v>#N/A</v>
      </c>
      <c r="U248" s="8">
        <v>6656</v>
      </c>
      <c r="W248" s="8">
        <v>33596</v>
      </c>
      <c r="X248" s="8">
        <v>26940</v>
      </c>
    </row>
    <row r="249" spans="1:24" x14ac:dyDescent="0.3">
      <c r="A249" s="136" t="s">
        <v>15</v>
      </c>
      <c r="B249" s="138">
        <v>1736.4351118039999</v>
      </c>
      <c r="C249" s="8">
        <v>440.27336868099997</v>
      </c>
      <c r="D249" s="8">
        <v>265.91690654000001</v>
      </c>
      <c r="E249" s="8">
        <v>134.86357810500002</v>
      </c>
      <c r="F249" s="138">
        <v>122.02139923</v>
      </c>
      <c r="G249" s="168" t="e">
        <v>#N/A</v>
      </c>
      <c r="H249" s="8">
        <v>724.45137778000003</v>
      </c>
      <c r="J249" s="8">
        <v>3423.9617322399999</v>
      </c>
      <c r="K249" s="8">
        <v>2699.5103544599997</v>
      </c>
      <c r="N249" s="11" t="s">
        <v>15</v>
      </c>
      <c r="O249" s="8">
        <v>11431</v>
      </c>
      <c r="P249" s="8">
        <v>2816.0050000000001</v>
      </c>
      <c r="Q249" s="8">
        <v>6072.0079999999998</v>
      </c>
      <c r="R249" s="8">
        <v>805</v>
      </c>
      <c r="S249" s="8">
        <v>1860</v>
      </c>
      <c r="T249" s="106" t="e">
        <v>#N/A</v>
      </c>
      <c r="U249" s="8">
        <v>5885</v>
      </c>
      <c r="W249" s="8">
        <v>28869</v>
      </c>
      <c r="X249" s="8">
        <v>22984</v>
      </c>
    </row>
    <row r="250" spans="1:24" x14ac:dyDescent="0.3">
      <c r="A250" s="136" t="s">
        <v>16</v>
      </c>
      <c r="B250" s="138">
        <v>1681.6743277251999</v>
      </c>
      <c r="C250" s="8">
        <v>425.61990560129999</v>
      </c>
      <c r="D250" s="8">
        <v>262.52432253000001</v>
      </c>
      <c r="E250" s="8">
        <v>116.32778505349999</v>
      </c>
      <c r="F250" s="138">
        <v>102.70375460999999</v>
      </c>
      <c r="G250" s="168" t="e">
        <v>#N/A</v>
      </c>
      <c r="H250" s="8">
        <v>683.32687961000011</v>
      </c>
      <c r="J250" s="8">
        <v>3272.17697623</v>
      </c>
      <c r="K250" s="8">
        <v>2588.8500966199999</v>
      </c>
      <c r="N250" s="11" t="s">
        <v>16</v>
      </c>
      <c r="O250" s="8">
        <v>10909</v>
      </c>
      <c r="P250" s="8">
        <v>2796</v>
      </c>
      <c r="Q250" s="8">
        <v>6230</v>
      </c>
      <c r="R250" s="8">
        <v>699</v>
      </c>
      <c r="S250" s="8">
        <v>1598</v>
      </c>
      <c r="T250" s="106" t="e">
        <v>#N/A</v>
      </c>
      <c r="U250" s="8">
        <v>5589</v>
      </c>
      <c r="W250" s="8">
        <v>27821</v>
      </c>
      <c r="X250" s="8">
        <v>22232</v>
      </c>
    </row>
    <row r="251" spans="1:24" x14ac:dyDescent="0.3">
      <c r="A251" s="136" t="s">
        <v>17</v>
      </c>
      <c r="B251" s="138">
        <v>1846.6732188831998</v>
      </c>
      <c r="C251" s="8">
        <v>467.08873950079999</v>
      </c>
      <c r="D251" s="8">
        <v>282.81510768999993</v>
      </c>
      <c r="E251" s="8">
        <v>140.29588636599999</v>
      </c>
      <c r="F251" s="138">
        <v>102.84009587000001</v>
      </c>
      <c r="G251" s="168" t="e">
        <v>#N/A</v>
      </c>
      <c r="H251" s="8">
        <v>730.05482523000001</v>
      </c>
      <c r="J251" s="8">
        <v>3569.7678626399997</v>
      </c>
      <c r="K251" s="8">
        <v>2839.7130374099997</v>
      </c>
      <c r="N251" s="11" t="s">
        <v>17</v>
      </c>
      <c r="O251" s="8">
        <v>12057</v>
      </c>
      <c r="P251" s="8">
        <v>3010</v>
      </c>
      <c r="Q251" s="8">
        <v>6667</v>
      </c>
      <c r="R251" s="8">
        <v>821</v>
      </c>
      <c r="S251" s="8">
        <v>1763</v>
      </c>
      <c r="T251" s="106" t="e">
        <v>#N/A</v>
      </c>
      <c r="U251" s="8">
        <v>6044</v>
      </c>
      <c r="W251" s="8">
        <v>30362</v>
      </c>
      <c r="X251" s="8">
        <v>24318</v>
      </c>
    </row>
    <row r="252" spans="1:24" x14ac:dyDescent="0.3">
      <c r="A252" s="136" t="s">
        <v>18</v>
      </c>
      <c r="B252" s="138">
        <v>1758.0510450407999</v>
      </c>
      <c r="C252" s="8">
        <v>461.1516647752</v>
      </c>
      <c r="D252" s="138">
        <v>247.04109638</v>
      </c>
      <c r="E252" s="138">
        <v>139.57772878400002</v>
      </c>
      <c r="F252" s="138">
        <v>121.23222981999997</v>
      </c>
      <c r="G252" s="168" t="e">
        <v>#N/A</v>
      </c>
      <c r="H252" s="8">
        <v>660.02888163</v>
      </c>
      <c r="J252" s="8">
        <v>3387.0826354299993</v>
      </c>
      <c r="K252" s="8">
        <v>2727.0537537999994</v>
      </c>
      <c r="N252" s="11" t="s">
        <v>18</v>
      </c>
      <c r="O252" s="8">
        <v>11515</v>
      </c>
      <c r="P252" s="8">
        <v>2923</v>
      </c>
      <c r="Q252" s="8">
        <v>5799</v>
      </c>
      <c r="R252" s="8">
        <v>758</v>
      </c>
      <c r="S252" s="8">
        <v>1783</v>
      </c>
      <c r="T252" s="106" t="e">
        <v>#N/A</v>
      </c>
      <c r="U252" s="8">
        <v>5413</v>
      </c>
      <c r="W252" s="8">
        <v>28191</v>
      </c>
      <c r="X252" s="8">
        <v>22778</v>
      </c>
    </row>
    <row r="253" spans="1:24" x14ac:dyDescent="0.3">
      <c r="A253" s="136" t="s">
        <v>19</v>
      </c>
      <c r="B253" s="138">
        <v>1562.6635950799998</v>
      </c>
      <c r="C253" s="138">
        <v>372.94215625999993</v>
      </c>
      <c r="D253" s="8">
        <v>213.84511770000003</v>
      </c>
      <c r="E253" s="8">
        <v>124.83406225</v>
      </c>
      <c r="F253" s="8">
        <v>117.59179367000002</v>
      </c>
      <c r="G253" s="168" t="e">
        <v>#N/A</v>
      </c>
      <c r="H253" s="8">
        <v>552.5377639300001</v>
      </c>
      <c r="J253" s="8">
        <v>2944.4144988900002</v>
      </c>
      <c r="K253" s="8">
        <v>2391.8767349600002</v>
      </c>
      <c r="N253" s="11" t="s">
        <v>19</v>
      </c>
      <c r="O253" s="8">
        <v>10184</v>
      </c>
      <c r="P253" s="8">
        <v>2409</v>
      </c>
      <c r="Q253" s="8">
        <v>4899</v>
      </c>
      <c r="R253" s="8">
        <v>705</v>
      </c>
      <c r="S253" s="8">
        <v>1524</v>
      </c>
      <c r="T253" s="106" t="e">
        <v>#N/A</v>
      </c>
      <c r="U253" s="8">
        <v>4338</v>
      </c>
      <c r="W253" s="8">
        <v>24059</v>
      </c>
      <c r="X253" s="8">
        <v>19721</v>
      </c>
    </row>
    <row r="254" spans="1:24" x14ac:dyDescent="0.3">
      <c r="A254" s="137" t="s">
        <v>20</v>
      </c>
      <c r="B254" s="9">
        <v>2081.8736523223997</v>
      </c>
      <c r="C254" s="139">
        <v>503.7946320831</v>
      </c>
      <c r="D254" s="9">
        <v>266.54009853000002</v>
      </c>
      <c r="E254" s="9">
        <v>175.16107492449996</v>
      </c>
      <c r="F254" s="9">
        <v>127.85295624000001</v>
      </c>
      <c r="G254" s="107" t="e">
        <v>#N/A</v>
      </c>
      <c r="H254" s="9">
        <v>644.35341001999996</v>
      </c>
      <c r="J254" s="9">
        <v>3799.5758243200003</v>
      </c>
      <c r="K254" s="9">
        <v>3155.2224143000003</v>
      </c>
      <c r="N254" s="12" t="s">
        <v>20</v>
      </c>
      <c r="O254" s="9">
        <v>13491</v>
      </c>
      <c r="P254" s="9">
        <v>3222</v>
      </c>
      <c r="Q254" s="9">
        <v>5657</v>
      </c>
      <c r="R254" s="9">
        <v>906</v>
      </c>
      <c r="S254" s="9">
        <v>1601</v>
      </c>
      <c r="T254" s="107" t="e">
        <v>#N/A</v>
      </c>
      <c r="U254" s="9">
        <v>5167</v>
      </c>
      <c r="W254" s="9">
        <v>30044</v>
      </c>
      <c r="X254" s="9">
        <v>24877</v>
      </c>
    </row>
    <row r="255" spans="1:24" x14ac:dyDescent="0.3">
      <c r="A255" s="10" t="s">
        <v>183</v>
      </c>
      <c r="B255" s="157">
        <v>1456.6729528967999</v>
      </c>
      <c r="C255" s="6">
        <v>380.77036328169999</v>
      </c>
      <c r="D255" s="6">
        <v>218.71544821999996</v>
      </c>
      <c r="E255" s="157">
        <v>111.2416883115</v>
      </c>
      <c r="F255" s="6">
        <v>94.352200330000002</v>
      </c>
      <c r="G255" s="167" t="e">
        <v>#N/A</v>
      </c>
      <c r="H255" s="6">
        <v>457.23098846999994</v>
      </c>
      <c r="J255" s="6">
        <v>2718.9836424100004</v>
      </c>
      <c r="K255" s="6">
        <v>2261.7526539400005</v>
      </c>
      <c r="N255" s="140" t="s">
        <v>183</v>
      </c>
      <c r="O255" s="6">
        <v>9562</v>
      </c>
      <c r="P255" s="6">
        <v>2414</v>
      </c>
      <c r="Q255" s="6">
        <v>4642</v>
      </c>
      <c r="R255" s="6">
        <v>646</v>
      </c>
      <c r="S255" s="6">
        <v>1148</v>
      </c>
      <c r="T255" s="105" t="e">
        <v>#N/A</v>
      </c>
      <c r="U255" s="8">
        <v>3619</v>
      </c>
      <c r="W255" s="6">
        <v>22031</v>
      </c>
      <c r="X255" s="6">
        <v>18412</v>
      </c>
    </row>
    <row r="256" spans="1:24" x14ac:dyDescent="0.3">
      <c r="A256" s="136" t="s">
        <v>10</v>
      </c>
      <c r="B256" s="138">
        <v>1545.6408598999999</v>
      </c>
      <c r="C256" s="8">
        <v>449.69534549999997</v>
      </c>
      <c r="D256" s="8">
        <v>249.60586880000002</v>
      </c>
      <c r="E256" s="8">
        <v>132.09002663999999</v>
      </c>
      <c r="F256" s="138">
        <v>95.473645419999983</v>
      </c>
      <c r="G256" s="168" t="e">
        <v>#N/A</v>
      </c>
      <c r="H256" s="8">
        <v>488.4581279599999</v>
      </c>
      <c r="J256" s="8">
        <v>2960.9638767700003</v>
      </c>
      <c r="K256" s="8">
        <v>2472.5057488100006</v>
      </c>
      <c r="N256" s="11" t="s">
        <v>10</v>
      </c>
      <c r="O256" s="8">
        <v>10099</v>
      </c>
      <c r="P256" s="8">
        <v>2825</v>
      </c>
      <c r="Q256" s="8">
        <v>4974</v>
      </c>
      <c r="R256" s="8">
        <v>769</v>
      </c>
      <c r="S256" s="8">
        <v>1147</v>
      </c>
      <c r="T256" s="106" t="e">
        <v>#N/A</v>
      </c>
      <c r="U256" s="8">
        <v>3869</v>
      </c>
      <c r="W256" s="8">
        <v>23683</v>
      </c>
      <c r="X256" s="8">
        <v>19814</v>
      </c>
    </row>
    <row r="257" spans="1:24" x14ac:dyDescent="0.3">
      <c r="A257" s="136" t="s">
        <v>11</v>
      </c>
      <c r="B257" s="138">
        <v>1808.3754956831999</v>
      </c>
      <c r="C257" s="8">
        <v>557.93582239329999</v>
      </c>
      <c r="D257" s="8">
        <v>300.22324062000001</v>
      </c>
      <c r="E257" s="8">
        <v>164.3414376035</v>
      </c>
      <c r="F257" s="138">
        <v>115.87948981999999</v>
      </c>
      <c r="G257" s="168" t="e">
        <v>#N/A</v>
      </c>
      <c r="H257" s="8">
        <v>542.48489168000003</v>
      </c>
      <c r="J257" s="8">
        <v>3489.2403726499997</v>
      </c>
      <c r="K257" s="8">
        <v>2946.7554809699996</v>
      </c>
      <c r="N257" s="11" t="s">
        <v>11</v>
      </c>
      <c r="O257" s="8">
        <v>11714</v>
      </c>
      <c r="P257" s="8">
        <v>3491</v>
      </c>
      <c r="Q257" s="8">
        <v>6193</v>
      </c>
      <c r="R257" s="8">
        <v>910</v>
      </c>
      <c r="S257" s="8">
        <v>1467</v>
      </c>
      <c r="T257" s="106" t="e">
        <v>#N/A</v>
      </c>
      <c r="U257" s="8">
        <v>4315</v>
      </c>
      <c r="W257" s="8">
        <v>28090</v>
      </c>
      <c r="X257" s="8">
        <v>23775</v>
      </c>
    </row>
    <row r="258" spans="1:24" x14ac:dyDescent="0.3">
      <c r="A258" s="136" t="s">
        <v>12</v>
      </c>
      <c r="B258" s="138">
        <v>1401.249624242</v>
      </c>
      <c r="C258" s="8">
        <v>463.32040712299994</v>
      </c>
      <c r="D258" s="8">
        <v>235.26042095</v>
      </c>
      <c r="E258" s="8">
        <v>118.77195688499999</v>
      </c>
      <c r="F258" s="138">
        <v>90.816088670000013</v>
      </c>
      <c r="G258" s="168" t="e">
        <v>#N/A</v>
      </c>
      <c r="H258" s="8">
        <v>385.33043099999992</v>
      </c>
      <c r="J258" s="8">
        <v>2694.7489290700005</v>
      </c>
      <c r="K258" s="8">
        <v>2309.4184980700006</v>
      </c>
      <c r="N258" s="11" t="s">
        <v>12</v>
      </c>
      <c r="O258" s="8">
        <v>9133</v>
      </c>
      <c r="P258" s="8">
        <v>2786</v>
      </c>
      <c r="Q258" s="8">
        <v>4826</v>
      </c>
      <c r="R258" s="8">
        <v>641</v>
      </c>
      <c r="S258" s="8">
        <v>1121</v>
      </c>
      <c r="T258" s="106" t="e">
        <v>#N/A</v>
      </c>
      <c r="U258" s="8">
        <v>2976</v>
      </c>
      <c r="W258" s="8">
        <v>21483</v>
      </c>
      <c r="X258" s="8">
        <v>18507</v>
      </c>
    </row>
    <row r="259" spans="1:24" x14ac:dyDescent="0.3">
      <c r="A259" s="136" t="s">
        <v>13</v>
      </c>
      <c r="B259" s="138">
        <v>1650.7190965499999</v>
      </c>
      <c r="C259" s="8">
        <v>483.38520433999997</v>
      </c>
      <c r="D259" s="8">
        <v>250.5146743</v>
      </c>
      <c r="E259" s="8">
        <v>134.3025476</v>
      </c>
      <c r="F259" s="138">
        <v>102.95749361</v>
      </c>
      <c r="G259" s="168" t="e">
        <v>#N/A</v>
      </c>
      <c r="H259" s="8">
        <v>371.84917789000008</v>
      </c>
      <c r="J259" s="8">
        <v>2993.7281944900001</v>
      </c>
      <c r="K259" s="8">
        <v>2621.8790165999999</v>
      </c>
      <c r="N259" s="11" t="s">
        <v>13</v>
      </c>
      <c r="O259" s="8">
        <v>10875</v>
      </c>
      <c r="P259" s="8">
        <v>2965</v>
      </c>
      <c r="Q259" s="8">
        <v>5175</v>
      </c>
      <c r="R259" s="8">
        <v>747</v>
      </c>
      <c r="S259" s="8">
        <v>1312</v>
      </c>
      <c r="T259" s="106" t="e">
        <v>#N/A</v>
      </c>
      <c r="U259" s="8">
        <v>2820</v>
      </c>
      <c r="W259" s="8">
        <v>23894</v>
      </c>
      <c r="X259" s="8">
        <v>21074</v>
      </c>
    </row>
    <row r="260" spans="1:24" x14ac:dyDescent="0.3">
      <c r="A260" s="136" t="s">
        <v>14</v>
      </c>
      <c r="B260" s="138">
        <v>2092.2497092516005</v>
      </c>
      <c r="C260" s="8">
        <v>582.80985038790004</v>
      </c>
      <c r="D260" s="8">
        <v>266.83253908999995</v>
      </c>
      <c r="E260" s="8">
        <v>166.76893197050001</v>
      </c>
      <c r="F260" s="138">
        <v>127.3754385</v>
      </c>
      <c r="G260" s="168" t="e">
        <v>#N/A</v>
      </c>
      <c r="H260" s="8">
        <v>381.38601874000005</v>
      </c>
      <c r="J260" s="8">
        <v>3617.4224889400002</v>
      </c>
      <c r="K260" s="8">
        <v>3236.0364702000002</v>
      </c>
      <c r="N260" s="11" t="s">
        <v>14</v>
      </c>
      <c r="O260" s="8">
        <v>13562</v>
      </c>
      <c r="P260" s="8">
        <v>3554</v>
      </c>
      <c r="Q260" s="8">
        <v>5396</v>
      </c>
      <c r="R260" s="8">
        <v>935</v>
      </c>
      <c r="S260" s="8">
        <v>1660</v>
      </c>
      <c r="T260" s="106" t="e">
        <v>#N/A</v>
      </c>
      <c r="U260" s="8">
        <v>2928</v>
      </c>
      <c r="W260" s="8">
        <v>28035</v>
      </c>
      <c r="X260" s="8">
        <v>25107</v>
      </c>
    </row>
    <row r="261" spans="1:24" x14ac:dyDescent="0.3">
      <c r="A261" s="136" t="s">
        <v>15</v>
      </c>
      <c r="B261" s="138">
        <v>1579.23105614</v>
      </c>
      <c r="C261" s="8">
        <v>379.69394641999997</v>
      </c>
      <c r="D261" s="8">
        <v>194.90251032999998</v>
      </c>
      <c r="E261" s="8">
        <v>119.61451600000001</v>
      </c>
      <c r="F261" s="138">
        <v>101.16663983999999</v>
      </c>
      <c r="G261" s="168" t="e">
        <v>#N/A</v>
      </c>
      <c r="H261" s="8">
        <v>240.76421924999997</v>
      </c>
      <c r="J261" s="8">
        <v>2615.37288898</v>
      </c>
      <c r="K261" s="8">
        <v>2374.6086697300002</v>
      </c>
      <c r="N261" s="11" t="s">
        <v>15</v>
      </c>
      <c r="O261" s="8">
        <v>10013</v>
      </c>
      <c r="P261" s="8">
        <v>2245</v>
      </c>
      <c r="Q261" s="8">
        <v>3807</v>
      </c>
      <c r="R261" s="8">
        <v>644</v>
      </c>
      <c r="S261" s="8">
        <v>1346</v>
      </c>
      <c r="T261" s="106" t="e">
        <v>#N/A</v>
      </c>
      <c r="U261" s="8">
        <v>1903</v>
      </c>
      <c r="W261" s="8">
        <v>19958</v>
      </c>
      <c r="X261" s="8">
        <v>18055</v>
      </c>
    </row>
    <row r="262" spans="1:24" x14ac:dyDescent="0.3">
      <c r="A262" s="136" t="s">
        <v>16</v>
      </c>
      <c r="B262" s="138">
        <v>1545.65231341</v>
      </c>
      <c r="C262" s="8">
        <v>364.1011432599999</v>
      </c>
      <c r="D262" s="8">
        <v>174.13884473000002</v>
      </c>
      <c r="E262" s="8">
        <v>115.67701599999999</v>
      </c>
      <c r="F262" s="138">
        <v>105.05555423</v>
      </c>
      <c r="G262" s="168" t="e">
        <v>#N/A</v>
      </c>
      <c r="H262" s="8">
        <v>226.60016227</v>
      </c>
      <c r="J262" s="8">
        <v>2531.2250239</v>
      </c>
      <c r="K262" s="8">
        <v>2304.6248616299999</v>
      </c>
      <c r="N262" s="11" t="s">
        <v>16</v>
      </c>
      <c r="O262" s="8">
        <v>10075</v>
      </c>
      <c r="P262" s="8">
        <v>2196</v>
      </c>
      <c r="Q262" s="8">
        <v>3698</v>
      </c>
      <c r="R262" s="8">
        <v>685</v>
      </c>
      <c r="S262" s="8">
        <v>1311</v>
      </c>
      <c r="T262" s="106" t="e">
        <v>#N/A</v>
      </c>
      <c r="U262" s="8">
        <v>1825</v>
      </c>
      <c r="W262" s="8">
        <v>19790</v>
      </c>
      <c r="X262" s="8">
        <v>17965</v>
      </c>
    </row>
    <row r="263" spans="1:24" x14ac:dyDescent="0.3">
      <c r="A263" s="136" t="s">
        <v>17</v>
      </c>
      <c r="B263" s="138">
        <v>1702.5533324200001</v>
      </c>
      <c r="C263" s="8">
        <v>404.93961780999996</v>
      </c>
      <c r="D263" s="8">
        <v>198.65269208999999</v>
      </c>
      <c r="E263" s="8">
        <v>122.50519199999999</v>
      </c>
      <c r="F263" s="138">
        <v>102.68130754000001</v>
      </c>
      <c r="G263" s="168" t="e">
        <v>#N/A</v>
      </c>
      <c r="H263" s="8">
        <v>236.80253257999999</v>
      </c>
      <c r="J263" s="8">
        <v>2768.1346744400003</v>
      </c>
      <c r="K263" s="8">
        <v>2531.3321418600003</v>
      </c>
      <c r="N263" s="11" t="s">
        <v>17</v>
      </c>
      <c r="O263" s="8">
        <v>10813</v>
      </c>
      <c r="P263" s="8">
        <v>2450</v>
      </c>
      <c r="Q263" s="8">
        <v>4012</v>
      </c>
      <c r="R263" s="8">
        <v>679</v>
      </c>
      <c r="S263" s="8">
        <v>1375</v>
      </c>
      <c r="T263" s="106" t="e">
        <v>#N/A</v>
      </c>
      <c r="U263" s="8">
        <v>1917</v>
      </c>
      <c r="W263" s="8">
        <v>21246</v>
      </c>
      <c r="X263" s="8">
        <v>19329</v>
      </c>
    </row>
    <row r="264" spans="1:24" x14ac:dyDescent="0.3">
      <c r="A264" s="136" t="s">
        <v>18</v>
      </c>
      <c r="B264" s="138">
        <v>1833.6253250100001</v>
      </c>
      <c r="C264" s="8">
        <v>444.15830452</v>
      </c>
      <c r="D264" s="138">
        <v>209.63312479999999</v>
      </c>
      <c r="E264" s="138">
        <v>155.86173352</v>
      </c>
      <c r="F264" s="138">
        <v>121.40744963000002</v>
      </c>
      <c r="G264" s="168" t="e">
        <v>#N/A</v>
      </c>
      <c r="H264" s="8">
        <v>254.86703640000002</v>
      </c>
      <c r="J264" s="8">
        <v>3019.5529638799999</v>
      </c>
      <c r="K264" s="8">
        <v>2764.6859274799999</v>
      </c>
      <c r="N264" s="11" t="s">
        <v>18</v>
      </c>
      <c r="O264" s="8">
        <v>11631</v>
      </c>
      <c r="P264" s="8">
        <v>2719</v>
      </c>
      <c r="Q264" s="8">
        <v>4277</v>
      </c>
      <c r="R264" s="8">
        <v>838</v>
      </c>
      <c r="S264" s="8">
        <v>1638</v>
      </c>
      <c r="T264" s="106" t="e">
        <v>#N/A</v>
      </c>
      <c r="U264" s="8">
        <v>1969</v>
      </c>
      <c r="W264" s="8">
        <v>23072</v>
      </c>
      <c r="X264" s="8">
        <v>21103</v>
      </c>
    </row>
    <row r="265" spans="1:24" x14ac:dyDescent="0.3">
      <c r="A265" s="136" t="s">
        <v>19</v>
      </c>
      <c r="B265" s="138">
        <v>1602.0121005099998</v>
      </c>
      <c r="C265" s="138">
        <v>393.82289972999996</v>
      </c>
      <c r="D265" s="8">
        <v>185.27322057000001</v>
      </c>
      <c r="E265" s="8">
        <v>125.68504999999999</v>
      </c>
      <c r="F265" s="8">
        <v>101.70180554</v>
      </c>
      <c r="G265" s="168" t="e">
        <v>#N/A</v>
      </c>
      <c r="H265" s="8">
        <v>235.87285630999997</v>
      </c>
      <c r="J265" s="8">
        <v>2644.3679225799997</v>
      </c>
      <c r="K265" s="8">
        <v>2408.4950662699998</v>
      </c>
      <c r="N265" s="11" t="s">
        <v>19</v>
      </c>
      <c r="O265" s="8">
        <v>10270</v>
      </c>
      <c r="P265" s="8">
        <v>2360</v>
      </c>
      <c r="Q265" s="8">
        <v>3705</v>
      </c>
      <c r="R265" s="8">
        <v>702</v>
      </c>
      <c r="S265" s="8">
        <v>1486</v>
      </c>
      <c r="T265" s="106" t="e">
        <v>#N/A</v>
      </c>
      <c r="U265" s="8">
        <v>1862</v>
      </c>
      <c r="W265" s="8">
        <v>20385</v>
      </c>
      <c r="X265" s="8">
        <v>18523</v>
      </c>
    </row>
    <row r="266" spans="1:24" x14ac:dyDescent="0.3">
      <c r="A266" s="137" t="s">
        <v>20</v>
      </c>
      <c r="B266" s="9">
        <v>1876.7403221499999</v>
      </c>
      <c r="C266" s="139">
        <v>479.71859295000007</v>
      </c>
      <c r="D266" s="9">
        <v>187.90559212999997</v>
      </c>
      <c r="E266" s="9">
        <v>153.19630692999999</v>
      </c>
      <c r="F266" s="9">
        <v>116.93207233000001</v>
      </c>
      <c r="G266" s="107" t="e">
        <v>#N/A</v>
      </c>
      <c r="H266" s="9">
        <v>282.67663167999996</v>
      </c>
      <c r="J266" s="9">
        <v>3097.1695181699997</v>
      </c>
      <c r="K266" s="9">
        <v>2814.4928864899998</v>
      </c>
      <c r="N266" s="12" t="s">
        <v>20</v>
      </c>
      <c r="O266" s="9">
        <v>12136</v>
      </c>
      <c r="P266" s="9">
        <v>2889</v>
      </c>
      <c r="Q266" s="9">
        <v>3749</v>
      </c>
      <c r="R266" s="9">
        <v>827</v>
      </c>
      <c r="S266" s="9">
        <v>1593</v>
      </c>
      <c r="T266" s="107" t="e">
        <v>#N/A</v>
      </c>
      <c r="U266" s="9">
        <v>2157</v>
      </c>
      <c r="W266" s="9">
        <v>23351</v>
      </c>
      <c r="X266" s="9">
        <v>21194</v>
      </c>
    </row>
    <row r="267" spans="1:24" x14ac:dyDescent="0.3">
      <c r="A267" s="10" t="s">
        <v>184</v>
      </c>
      <c r="B267" s="157">
        <v>1624.29299956</v>
      </c>
      <c r="C267" s="6">
        <v>392.12454912999999</v>
      </c>
      <c r="D267" s="6">
        <v>186.39366187200002</v>
      </c>
      <c r="E267" s="157">
        <v>140.66575486600001</v>
      </c>
      <c r="F267" s="6">
        <v>99.631303990000006</v>
      </c>
      <c r="G267" s="167" t="e">
        <v>#N/A</v>
      </c>
      <c r="H267" s="6">
        <v>224.434729922</v>
      </c>
      <c r="J267" s="6">
        <v>2667.5429894399999</v>
      </c>
      <c r="K267" s="6">
        <v>2443.1082595180001</v>
      </c>
      <c r="N267" s="140" t="s">
        <v>184</v>
      </c>
      <c r="O267" s="6">
        <v>10380</v>
      </c>
      <c r="P267" s="6">
        <v>2315</v>
      </c>
      <c r="Q267" s="6">
        <v>3696</v>
      </c>
      <c r="R267" s="6">
        <v>722</v>
      </c>
      <c r="S267" s="6">
        <v>1382</v>
      </c>
      <c r="T267" s="105" t="e">
        <v>#N/A</v>
      </c>
      <c r="U267" s="8">
        <v>1752</v>
      </c>
      <c r="W267" s="6">
        <v>20247</v>
      </c>
      <c r="X267" s="6">
        <v>18495</v>
      </c>
    </row>
    <row r="268" spans="1:24" x14ac:dyDescent="0.3">
      <c r="A268" s="136" t="s">
        <v>10</v>
      </c>
      <c r="B268" s="138">
        <v>1599.5306546000002</v>
      </c>
      <c r="C268" s="8">
        <v>415.88156855999995</v>
      </c>
      <c r="D268" s="8">
        <v>206.98869755999996</v>
      </c>
      <c r="E268" s="8">
        <v>122.6940598275</v>
      </c>
      <c r="F268" s="138">
        <v>103.45788151100001</v>
      </c>
      <c r="G268" s="168" t="e">
        <v>#N/A</v>
      </c>
      <c r="H268" s="8">
        <v>237.79271856149998</v>
      </c>
      <c r="J268" s="8">
        <v>2686.3455806199995</v>
      </c>
      <c r="K268" s="8">
        <v>2448.5528620584996</v>
      </c>
      <c r="N268" s="11" t="s">
        <v>10</v>
      </c>
      <c r="O268" s="8">
        <v>10204</v>
      </c>
      <c r="P268" s="8">
        <v>2473</v>
      </c>
      <c r="Q268" s="8">
        <v>4062</v>
      </c>
      <c r="R268" s="8">
        <v>713</v>
      </c>
      <c r="S268" s="8">
        <v>1432</v>
      </c>
      <c r="T268" s="106" t="e">
        <v>#N/A</v>
      </c>
      <c r="U268" s="8">
        <v>1955</v>
      </c>
      <c r="W268" s="8">
        <v>20839</v>
      </c>
      <c r="X268" s="8">
        <v>18884</v>
      </c>
    </row>
    <row r="269" spans="1:24" x14ac:dyDescent="0.3">
      <c r="A269" s="136" t="s">
        <v>11</v>
      </c>
      <c r="B269" s="138">
        <v>1855.26046223</v>
      </c>
      <c r="C269" s="8">
        <v>520.26289140999995</v>
      </c>
      <c r="D269" s="8">
        <v>245.94131526999999</v>
      </c>
      <c r="E269" s="8">
        <v>137.81878962545451</v>
      </c>
      <c r="F269" s="138">
        <v>109.32349917454546</v>
      </c>
      <c r="G269" s="168" t="e">
        <v>#N/A</v>
      </c>
      <c r="H269" s="8">
        <v>309.65144121999998</v>
      </c>
      <c r="J269" s="8">
        <v>3178.2583988300003</v>
      </c>
      <c r="K269" s="8">
        <v>2868.6069576100003</v>
      </c>
      <c r="N269" s="11" t="s">
        <v>11</v>
      </c>
      <c r="O269" s="8">
        <v>11800</v>
      </c>
      <c r="P269" s="8">
        <v>3091</v>
      </c>
      <c r="Q269" s="8">
        <v>4859</v>
      </c>
      <c r="R269" s="8">
        <v>749</v>
      </c>
      <c r="S269" s="8">
        <v>1587</v>
      </c>
      <c r="T269" s="106" t="e">
        <v>#N/A</v>
      </c>
      <c r="U269" s="8">
        <v>2493</v>
      </c>
      <c r="W269" s="8">
        <v>24579</v>
      </c>
      <c r="X269" s="8">
        <v>22086</v>
      </c>
    </row>
    <row r="270" spans="1:24" x14ac:dyDescent="0.3">
      <c r="A270" s="136" t="s">
        <v>12</v>
      </c>
      <c r="B270" s="138">
        <v>1550.2810241799998</v>
      </c>
      <c r="C270" s="8">
        <v>489.56416390999999</v>
      </c>
      <c r="D270" s="8">
        <v>238.55533537000002</v>
      </c>
      <c r="E270" s="8">
        <v>115.66404383124998</v>
      </c>
      <c r="F270" s="138">
        <v>112.34557336875</v>
      </c>
      <c r="G270" s="168" t="e">
        <v>#N/A</v>
      </c>
      <c r="H270" s="8">
        <v>284.05196443999995</v>
      </c>
      <c r="J270" s="8">
        <v>2790.4621252400002</v>
      </c>
      <c r="K270" s="8">
        <v>2506.4101608000001</v>
      </c>
      <c r="N270" s="11" t="s">
        <v>12</v>
      </c>
      <c r="O270" s="8">
        <v>9914</v>
      </c>
      <c r="P270" s="8">
        <v>2820</v>
      </c>
      <c r="Q270" s="8">
        <v>4843</v>
      </c>
      <c r="R270" s="8">
        <v>667</v>
      </c>
      <c r="S270" s="8">
        <v>1484</v>
      </c>
      <c r="T270" s="106" t="e">
        <v>#N/A</v>
      </c>
      <c r="U270" s="8">
        <v>2225</v>
      </c>
      <c r="W270" s="8">
        <v>21953</v>
      </c>
      <c r="X270" s="8">
        <v>19728</v>
      </c>
    </row>
    <row r="271" spans="1:24" x14ac:dyDescent="0.3">
      <c r="A271" s="136" t="s">
        <v>13</v>
      </c>
      <c r="B271" s="138">
        <v>1564.6080158699999</v>
      </c>
      <c r="C271" s="8">
        <v>501.75830855000004</v>
      </c>
      <c r="D271" s="8">
        <v>248.81077215999997</v>
      </c>
      <c r="E271" s="8">
        <v>130.32886489500001</v>
      </c>
      <c r="F271" s="138">
        <v>116.96490356</v>
      </c>
      <c r="G271" s="168" t="e">
        <v>#N/A</v>
      </c>
      <c r="H271" s="8">
        <v>263.93697853000003</v>
      </c>
      <c r="J271" s="8">
        <v>2826.4078435649999</v>
      </c>
      <c r="K271" s="8">
        <v>2562.4708650349999</v>
      </c>
      <c r="N271" s="11" t="s">
        <v>13</v>
      </c>
      <c r="O271" s="8">
        <v>10139</v>
      </c>
      <c r="P271" s="8">
        <v>2936</v>
      </c>
      <c r="Q271" s="8">
        <v>4867</v>
      </c>
      <c r="R271" s="8">
        <v>734</v>
      </c>
      <c r="S271" s="8">
        <v>1497</v>
      </c>
      <c r="T271" s="106" t="e">
        <v>#N/A</v>
      </c>
      <c r="U271" s="8">
        <v>2153</v>
      </c>
      <c r="W271" s="8">
        <v>22326</v>
      </c>
      <c r="X271" s="8">
        <v>20173</v>
      </c>
    </row>
    <row r="272" spans="1:24" x14ac:dyDescent="0.3">
      <c r="A272" s="136" t="s">
        <v>14</v>
      </c>
      <c r="B272" s="138">
        <v>2132.9854126499999</v>
      </c>
      <c r="C272" s="8">
        <v>561.42271756000002</v>
      </c>
      <c r="D272" s="8">
        <v>257.89680385000003</v>
      </c>
      <c r="E272" s="8">
        <v>170.40753587749995</v>
      </c>
      <c r="F272" s="138">
        <v>121.99389263000002</v>
      </c>
      <c r="G272" s="168" t="e">
        <v>#N/A</v>
      </c>
      <c r="H272" s="8">
        <v>309.73767869000005</v>
      </c>
      <c r="J272" s="8">
        <v>3554.4440416575003</v>
      </c>
      <c r="K272" s="8">
        <v>3244.7063629675004</v>
      </c>
      <c r="N272" s="11" t="s">
        <v>14</v>
      </c>
      <c r="O272" s="8">
        <v>13249</v>
      </c>
      <c r="P272" s="8">
        <v>3323</v>
      </c>
      <c r="Q272" s="8">
        <v>4842</v>
      </c>
      <c r="R272" s="8">
        <v>916</v>
      </c>
      <c r="S272" s="8">
        <v>1632</v>
      </c>
      <c r="T272" s="106" t="e">
        <v>#N/A</v>
      </c>
      <c r="U272" s="8">
        <v>2437</v>
      </c>
      <c r="W272" s="8">
        <v>26399</v>
      </c>
      <c r="X272" s="8">
        <v>23962</v>
      </c>
    </row>
    <row r="273" spans="1:24" x14ac:dyDescent="0.3">
      <c r="A273" s="136" t="s">
        <v>15</v>
      </c>
      <c r="B273" s="138">
        <v>1902.2414883199999</v>
      </c>
      <c r="C273" s="8">
        <v>492.63708245999999</v>
      </c>
      <c r="D273" s="8">
        <v>236.34961136999993</v>
      </c>
      <c r="E273" s="8">
        <v>172.50504401750001</v>
      </c>
      <c r="F273" s="138">
        <v>111.99786997</v>
      </c>
      <c r="G273" s="168" t="e">
        <v>#N/A</v>
      </c>
      <c r="H273" s="8">
        <v>286.81079742250006</v>
      </c>
      <c r="J273" s="8">
        <v>3202.5419053699998</v>
      </c>
      <c r="K273" s="8">
        <v>2915.7311079474998</v>
      </c>
      <c r="N273" s="11" t="s">
        <v>15</v>
      </c>
      <c r="O273" s="8">
        <v>11958</v>
      </c>
      <c r="P273" s="8">
        <v>2906</v>
      </c>
      <c r="Q273" s="8">
        <v>4319</v>
      </c>
      <c r="R273" s="8">
        <v>849</v>
      </c>
      <c r="S273" s="8">
        <v>1470</v>
      </c>
      <c r="T273" s="106" t="e">
        <v>#N/A</v>
      </c>
      <c r="U273" s="8">
        <v>2202</v>
      </c>
      <c r="W273" s="8">
        <v>23704</v>
      </c>
      <c r="X273" s="8">
        <v>21502</v>
      </c>
    </row>
    <row r="274" spans="1:24" x14ac:dyDescent="0.3">
      <c r="A274" s="136" t="s">
        <v>16</v>
      </c>
      <c r="B274" s="138">
        <v>1812.5445967600001</v>
      </c>
      <c r="C274" s="8">
        <v>451.64372262000001</v>
      </c>
      <c r="D274" s="8">
        <v>224.18531144999997</v>
      </c>
      <c r="E274" s="8">
        <v>150.63023384230766</v>
      </c>
      <c r="F274" s="138">
        <v>98.959265417692322</v>
      </c>
      <c r="G274" s="168" t="e">
        <v>#N/A</v>
      </c>
      <c r="H274" s="8">
        <v>245.3600013599999</v>
      </c>
      <c r="J274" s="8">
        <v>2983.3231217500006</v>
      </c>
      <c r="K274" s="8">
        <v>2737.9631203900008</v>
      </c>
      <c r="N274" s="11" t="s">
        <v>16</v>
      </c>
      <c r="O274" s="8">
        <v>11310</v>
      </c>
      <c r="P274" s="8">
        <v>2637</v>
      </c>
      <c r="Q274" s="8">
        <v>4003</v>
      </c>
      <c r="R274" s="8">
        <v>766</v>
      </c>
      <c r="S274" s="8">
        <v>1337</v>
      </c>
      <c r="T274" s="106" t="e">
        <v>#N/A</v>
      </c>
      <c r="U274" s="8">
        <v>1945</v>
      </c>
      <c r="W274" s="8">
        <v>21998</v>
      </c>
      <c r="X274" s="8">
        <v>20053</v>
      </c>
    </row>
    <row r="275" spans="1:24" x14ac:dyDescent="0.3">
      <c r="A275" s="136" t="s">
        <v>17</v>
      </c>
      <c r="B275" s="138">
        <v>1909.36992074</v>
      </c>
      <c r="C275" s="8">
        <v>470.59655394999999</v>
      </c>
      <c r="D275" s="8">
        <v>216.37175010000004</v>
      </c>
      <c r="E275" s="8">
        <v>163.48877978666664</v>
      </c>
      <c r="F275" s="138">
        <v>111.43153582999999</v>
      </c>
      <c r="G275" s="168" t="e">
        <v>#N/A</v>
      </c>
      <c r="H275" s="8">
        <v>263.15756296000012</v>
      </c>
      <c r="J275" s="8">
        <v>3134.4160935666664</v>
      </c>
      <c r="K275" s="8">
        <v>2871.2585306066662</v>
      </c>
      <c r="N275" s="11" t="s">
        <v>17</v>
      </c>
      <c r="O275" s="8">
        <v>11932</v>
      </c>
      <c r="P275" s="8">
        <v>2766</v>
      </c>
      <c r="Q275" s="8">
        <v>4030</v>
      </c>
      <c r="R275" s="8">
        <v>849</v>
      </c>
      <c r="S275" s="8">
        <v>1462</v>
      </c>
      <c r="T275" s="106" t="e">
        <v>#N/A</v>
      </c>
      <c r="U275" s="8">
        <v>2104</v>
      </c>
      <c r="W275" s="8">
        <v>23143</v>
      </c>
      <c r="X275" s="8">
        <v>21039</v>
      </c>
    </row>
    <row r="276" spans="1:24" x14ac:dyDescent="0.3">
      <c r="A276" s="136" t="s">
        <v>18</v>
      </c>
      <c r="B276" s="138">
        <v>2152.3945763199995</v>
      </c>
      <c r="C276" s="8">
        <v>514.53585182000006</v>
      </c>
      <c r="D276" s="8">
        <v>252.48135289000001</v>
      </c>
      <c r="E276" s="8">
        <v>180.25856628130433</v>
      </c>
      <c r="F276" s="138">
        <v>134.03279310434783</v>
      </c>
      <c r="G276" s="168" t="e">
        <v>#N/A</v>
      </c>
      <c r="H276" s="8">
        <v>295.12464127434777</v>
      </c>
      <c r="J276" s="8">
        <v>3528.8277816899999</v>
      </c>
      <c r="K276" s="8">
        <v>3233.7031404156523</v>
      </c>
      <c r="N276" s="11" t="s">
        <v>18</v>
      </c>
      <c r="O276" s="8">
        <v>13442</v>
      </c>
      <c r="P276" s="8">
        <v>3040</v>
      </c>
      <c r="Q276" s="8">
        <v>4628</v>
      </c>
      <c r="R276" s="8">
        <v>901</v>
      </c>
      <c r="S276" s="8">
        <v>1819</v>
      </c>
      <c r="T276" s="106" t="e">
        <v>#N/A</v>
      </c>
      <c r="U276" s="8">
        <v>2352</v>
      </c>
      <c r="W276" s="8">
        <v>26182</v>
      </c>
      <c r="X276" s="8">
        <v>23830</v>
      </c>
    </row>
    <row r="277" spans="1:24" x14ac:dyDescent="0.3">
      <c r="A277" s="136" t="s">
        <v>19</v>
      </c>
      <c r="B277" s="138">
        <v>1829.6371339500004</v>
      </c>
      <c r="C277" s="8">
        <v>429.55740461000005</v>
      </c>
      <c r="D277" s="8">
        <v>216.38551194999999</v>
      </c>
      <c r="E277" s="8">
        <v>164.65412424789474</v>
      </c>
      <c r="F277" s="138">
        <v>115.16877349999999</v>
      </c>
      <c r="G277" s="168" t="e">
        <v>#N/A</v>
      </c>
      <c r="H277" s="8">
        <v>295.16616165210525</v>
      </c>
      <c r="J277" s="8">
        <v>3050.5691006699994</v>
      </c>
      <c r="K277" s="8">
        <v>2755.4029390178944</v>
      </c>
      <c r="N277" s="11" t="s">
        <v>19</v>
      </c>
      <c r="O277" s="8">
        <v>11469</v>
      </c>
      <c r="P277" s="8">
        <v>2567</v>
      </c>
      <c r="Q277" s="8">
        <v>4093</v>
      </c>
      <c r="R277" s="8">
        <v>861</v>
      </c>
      <c r="S277" s="8">
        <v>1474</v>
      </c>
      <c r="T277" s="106" t="e">
        <v>#N/A</v>
      </c>
      <c r="U277" s="8">
        <v>2239</v>
      </c>
      <c r="W277" s="8">
        <v>22703</v>
      </c>
      <c r="X277" s="8">
        <v>20464</v>
      </c>
    </row>
    <row r="278" spans="1:24" x14ac:dyDescent="0.3">
      <c r="A278" s="137" t="s">
        <v>20</v>
      </c>
      <c r="B278" s="9">
        <v>2119.3404772999997</v>
      </c>
      <c r="C278" s="9">
        <v>546.10698606000005</v>
      </c>
      <c r="D278" s="9">
        <v>215.54646480999997</v>
      </c>
      <c r="E278" s="9">
        <v>191.9588197232143</v>
      </c>
      <c r="F278" s="139">
        <v>141.36093798000002</v>
      </c>
      <c r="G278" s="179" t="e">
        <v>#N/A</v>
      </c>
      <c r="H278" s="9">
        <v>304.96600318000003</v>
      </c>
      <c r="J278" s="9">
        <v>3519.2796996532147</v>
      </c>
      <c r="K278" s="9">
        <v>3214.3136964732148</v>
      </c>
      <c r="N278" s="12" t="s">
        <v>20</v>
      </c>
      <c r="O278" s="9">
        <v>13205</v>
      </c>
      <c r="P278" s="9">
        <v>3068</v>
      </c>
      <c r="Q278" s="9">
        <v>3826</v>
      </c>
      <c r="R278" s="9">
        <v>989</v>
      </c>
      <c r="S278" s="9">
        <v>1637</v>
      </c>
      <c r="T278" s="107" t="e">
        <v>#N/A</v>
      </c>
      <c r="U278" s="9">
        <v>2528</v>
      </c>
      <c r="W278" s="9">
        <v>25253</v>
      </c>
      <c r="X278" s="9">
        <v>22725</v>
      </c>
    </row>
    <row r="279" spans="1:24" x14ac:dyDescent="0.3">
      <c r="A279" s="10" t="s">
        <v>185</v>
      </c>
      <c r="B279" s="157">
        <v>1752.6948453999996</v>
      </c>
      <c r="C279" s="6">
        <v>448.81020852</v>
      </c>
      <c r="D279" s="6">
        <v>205.48610391</v>
      </c>
      <c r="E279" s="157">
        <v>167.18067001000003</v>
      </c>
      <c r="F279" s="6">
        <v>115.49241947370371</v>
      </c>
      <c r="G279" s="167" t="e">
        <v>#N/A</v>
      </c>
      <c r="H279" s="6">
        <v>251.30913412111107</v>
      </c>
      <c r="J279" s="6">
        <v>2940.9733714348149</v>
      </c>
      <c r="K279" s="6">
        <v>2689.6642373137038</v>
      </c>
      <c r="N279" s="140" t="s">
        <v>185</v>
      </c>
      <c r="O279" s="6">
        <v>11001</v>
      </c>
      <c r="P279" s="6">
        <v>2651</v>
      </c>
      <c r="Q279" s="6">
        <v>3897</v>
      </c>
      <c r="R279" s="6">
        <v>839</v>
      </c>
      <c r="S279" s="6">
        <v>1450</v>
      </c>
      <c r="T279" s="105" t="e">
        <v>#N/A</v>
      </c>
      <c r="U279" s="8">
        <v>2064</v>
      </c>
      <c r="W279" s="6">
        <v>21902</v>
      </c>
      <c r="X279" s="6">
        <v>19838</v>
      </c>
    </row>
    <row r="280" spans="1:24" x14ac:dyDescent="0.3">
      <c r="A280" s="136" t="s">
        <v>10</v>
      </c>
      <c r="B280" s="138">
        <v>1777.4206353799998</v>
      </c>
      <c r="C280" s="8">
        <v>435.28139980000003</v>
      </c>
      <c r="D280" s="8">
        <v>230.03132249000001</v>
      </c>
      <c r="E280" s="8">
        <v>177.62484179999998</v>
      </c>
      <c r="F280" s="138">
        <v>119.50596335000002</v>
      </c>
      <c r="G280" s="168" t="e">
        <v>#N/A</v>
      </c>
      <c r="H280" s="8">
        <v>270.78447180000001</v>
      </c>
      <c r="J280" s="8">
        <v>3010.6485646199999</v>
      </c>
      <c r="K280" s="8">
        <v>2739.8640928199998</v>
      </c>
      <c r="N280" s="11" t="s">
        <v>10</v>
      </c>
      <c r="O280" s="8">
        <v>11095</v>
      </c>
      <c r="P280" s="8">
        <v>2570</v>
      </c>
      <c r="Q280" s="8">
        <v>4206</v>
      </c>
      <c r="R280" s="8">
        <v>935</v>
      </c>
      <c r="S280" s="8">
        <v>1507</v>
      </c>
      <c r="T280" s="106" t="e">
        <v>#N/A</v>
      </c>
      <c r="U280" s="8">
        <v>2186</v>
      </c>
      <c r="W280" s="8">
        <v>22499</v>
      </c>
      <c r="X280" s="8">
        <v>20313</v>
      </c>
    </row>
    <row r="281" spans="1:24" x14ac:dyDescent="0.3">
      <c r="A281" s="136" t="s">
        <v>11</v>
      </c>
      <c r="B281" s="138">
        <v>1860.474262</v>
      </c>
      <c r="C281" s="8">
        <v>474.28762425000002</v>
      </c>
      <c r="D281" s="8">
        <v>249.66430137999998</v>
      </c>
      <c r="E281" s="8">
        <v>191.15842667000001</v>
      </c>
      <c r="F281" s="138">
        <v>119.38034547999999</v>
      </c>
      <c r="G281" s="168" t="e">
        <v>#N/A</v>
      </c>
      <c r="H281" s="8">
        <v>282.80644993999994</v>
      </c>
      <c r="J281" s="8">
        <v>3177.7714096200002</v>
      </c>
      <c r="K281" s="8">
        <v>2894.9649596800004</v>
      </c>
      <c r="N281" s="11" t="s">
        <v>11</v>
      </c>
      <c r="O281" s="8">
        <v>11711</v>
      </c>
      <c r="P281" s="8">
        <v>2838</v>
      </c>
      <c r="Q281" s="8">
        <v>4734</v>
      </c>
      <c r="R281" s="8">
        <v>979</v>
      </c>
      <c r="S281" s="8">
        <v>1604</v>
      </c>
      <c r="T281" s="106" t="e">
        <v>#N/A</v>
      </c>
      <c r="U281" s="8">
        <v>2240</v>
      </c>
      <c r="W281" s="8">
        <v>24106</v>
      </c>
      <c r="X281" s="8">
        <v>21866</v>
      </c>
    </row>
    <row r="282" spans="1:24" x14ac:dyDescent="0.3">
      <c r="A282" s="136" t="s">
        <v>12</v>
      </c>
      <c r="B282" s="138">
        <v>1825.88820523</v>
      </c>
      <c r="C282" s="8">
        <v>502.24519638999999</v>
      </c>
      <c r="D282" s="8">
        <v>277.31440676</v>
      </c>
      <c r="E282" s="8">
        <v>182.49444997949999</v>
      </c>
      <c r="F282" s="138">
        <v>134.88328766999999</v>
      </c>
      <c r="G282" s="168" t="e">
        <v>#N/A</v>
      </c>
      <c r="H282" s="8">
        <v>309.15469382000003</v>
      </c>
      <c r="J282" s="8">
        <v>3231.9802928495001</v>
      </c>
      <c r="K282" s="8">
        <v>2922.8255990295002</v>
      </c>
      <c r="N282" s="11" t="s">
        <v>12</v>
      </c>
      <c r="O282" s="8">
        <v>11522</v>
      </c>
      <c r="P282" s="8">
        <v>2943</v>
      </c>
      <c r="Q282" s="8">
        <v>5170</v>
      </c>
      <c r="R282" s="8">
        <v>971</v>
      </c>
      <c r="S282" s="8">
        <v>1625</v>
      </c>
      <c r="T282" s="106" t="e">
        <v>#N/A</v>
      </c>
      <c r="U282" s="8">
        <v>2360</v>
      </c>
      <c r="W282" s="8">
        <v>24591</v>
      </c>
      <c r="X282" s="8">
        <v>22231</v>
      </c>
    </row>
    <row r="283" spans="1:24" x14ac:dyDescent="0.3">
      <c r="A283" s="136" t="s">
        <v>13</v>
      </c>
      <c r="B283" s="138">
        <v>1897.1757752100004</v>
      </c>
      <c r="C283" s="8">
        <v>520.05030624000005</v>
      </c>
      <c r="D283" s="8">
        <v>269.56743729000004</v>
      </c>
      <c r="E283" s="8">
        <v>181.53787765513513</v>
      </c>
      <c r="F283" s="138">
        <v>132.33659158243242</v>
      </c>
      <c r="G283" s="168" t="e">
        <v>#N/A</v>
      </c>
      <c r="H283" s="8">
        <v>340.54101682999999</v>
      </c>
      <c r="J283" s="8">
        <v>3341.208994907568</v>
      </c>
      <c r="K283" s="8">
        <v>3000.667978077568</v>
      </c>
      <c r="N283" s="11" t="s">
        <v>13</v>
      </c>
      <c r="O283" s="8">
        <v>11888</v>
      </c>
      <c r="P283" s="8">
        <v>2921</v>
      </c>
      <c r="Q283" s="8">
        <v>5208</v>
      </c>
      <c r="R283" s="8">
        <v>994</v>
      </c>
      <c r="S283" s="8">
        <v>1763</v>
      </c>
      <c r="T283" s="106" t="e">
        <v>#N/A</v>
      </c>
      <c r="U283" s="8">
        <v>2768</v>
      </c>
      <c r="W283" s="8">
        <v>25542</v>
      </c>
      <c r="X283" s="8">
        <v>22774</v>
      </c>
    </row>
    <row r="284" spans="1:24" x14ac:dyDescent="0.3">
      <c r="A284" s="136" t="s">
        <v>14</v>
      </c>
      <c r="B284" s="138">
        <v>2211.7730310300003</v>
      </c>
      <c r="C284" s="8">
        <v>588.7568322699999</v>
      </c>
      <c r="D284" s="8">
        <v>272.57895085999996</v>
      </c>
      <c r="E284" s="8">
        <v>199.44428616967738</v>
      </c>
      <c r="F284" s="138">
        <v>131.73443719516126</v>
      </c>
      <c r="G284" s="168" t="e">
        <v>#N/A</v>
      </c>
      <c r="H284" s="8">
        <v>373.6959520683871</v>
      </c>
      <c r="J284" s="8">
        <v>3777.9834795932252</v>
      </c>
      <c r="K284" s="8">
        <v>3404.287527524838</v>
      </c>
      <c r="N284" s="11" t="s">
        <v>14</v>
      </c>
      <c r="O284" s="8">
        <v>13466</v>
      </c>
      <c r="P284" s="8">
        <v>3310</v>
      </c>
      <c r="Q284" s="8">
        <v>5192</v>
      </c>
      <c r="R284" s="8">
        <v>1008</v>
      </c>
      <c r="S284" s="8">
        <v>1779</v>
      </c>
      <c r="T284" s="106" t="e">
        <v>#N/A</v>
      </c>
      <c r="U284" s="8">
        <v>2884</v>
      </c>
      <c r="W284" s="8">
        <v>27639</v>
      </c>
      <c r="X284" s="8">
        <v>24755</v>
      </c>
    </row>
    <row r="285" spans="1:24" x14ac:dyDescent="0.3">
      <c r="A285" s="136" t="s">
        <v>15</v>
      </c>
      <c r="B285" s="138">
        <v>2167.65867815</v>
      </c>
      <c r="C285" s="8">
        <v>557.86872005000009</v>
      </c>
      <c r="D285" s="8">
        <v>276.64980349999996</v>
      </c>
      <c r="E285" s="8">
        <v>186.9196738248387</v>
      </c>
      <c r="F285" s="138">
        <v>131.41631283000001</v>
      </c>
      <c r="G285" s="168" t="e">
        <v>#N/A</v>
      </c>
      <c r="H285" s="8">
        <v>352.97828901677417</v>
      </c>
      <c r="J285" s="8">
        <v>3673.491467971613</v>
      </c>
      <c r="K285" s="8">
        <v>3320.5131789548386</v>
      </c>
      <c r="N285" s="11" t="s">
        <v>15</v>
      </c>
      <c r="O285" s="8">
        <v>13271</v>
      </c>
      <c r="P285" s="8">
        <v>3118</v>
      </c>
      <c r="Q285" s="8">
        <v>5105</v>
      </c>
      <c r="R285" s="8">
        <v>994</v>
      </c>
      <c r="S285" s="8">
        <v>1807</v>
      </c>
      <c r="T285" s="106" t="e">
        <v>#N/A</v>
      </c>
      <c r="U285" s="8">
        <v>2831</v>
      </c>
      <c r="W285" s="8">
        <v>27126</v>
      </c>
      <c r="X285" s="8">
        <v>24295</v>
      </c>
    </row>
    <row r="286" spans="1:24" x14ac:dyDescent="0.3">
      <c r="A286" s="136" t="s">
        <v>16</v>
      </c>
      <c r="B286" s="138">
        <v>1897.0133245300003</v>
      </c>
      <c r="C286" s="8">
        <v>466.39325440000005</v>
      </c>
      <c r="D286" s="8">
        <v>234.81818025000001</v>
      </c>
      <c r="E286" s="8">
        <v>181.61771475</v>
      </c>
      <c r="F286" s="138">
        <v>109.36787898000001</v>
      </c>
      <c r="G286" s="168" t="e">
        <v>#N/A</v>
      </c>
      <c r="H286" s="8">
        <v>331.64171486999999</v>
      </c>
      <c r="J286" s="8">
        <v>3220.85205778</v>
      </c>
      <c r="K286" s="8">
        <v>2889.2103429099998</v>
      </c>
      <c r="N286" s="11" t="s">
        <v>16</v>
      </c>
      <c r="O286" s="8">
        <v>11637</v>
      </c>
      <c r="P286" s="8">
        <v>2620</v>
      </c>
      <c r="Q286" s="8">
        <v>4647</v>
      </c>
      <c r="R286" s="8">
        <v>922</v>
      </c>
      <c r="S286" s="8">
        <v>1520</v>
      </c>
      <c r="T286" s="106" t="e">
        <v>#N/A</v>
      </c>
      <c r="U286" s="8">
        <v>2663</v>
      </c>
      <c r="W286" s="8">
        <v>24009</v>
      </c>
      <c r="X286" s="8">
        <v>21346</v>
      </c>
    </row>
    <row r="287" spans="1:24" x14ac:dyDescent="0.3">
      <c r="A287" s="136" t="s">
        <v>17</v>
      </c>
      <c r="B287" s="138">
        <v>2122.2149054500005</v>
      </c>
      <c r="C287" s="8">
        <v>512.96337142000004</v>
      </c>
      <c r="D287" s="8">
        <v>283.67473036000001</v>
      </c>
      <c r="E287" s="8">
        <v>196.01769154866668</v>
      </c>
      <c r="F287" s="138">
        <v>111.35905064033329</v>
      </c>
      <c r="G287" s="168" t="e">
        <v>#N/A</v>
      </c>
      <c r="H287" s="8">
        <v>376.97248599066671</v>
      </c>
      <c r="J287" s="8">
        <v>3603.2022356096663</v>
      </c>
      <c r="K287" s="8">
        <v>3226.2297496189994</v>
      </c>
      <c r="N287" s="11" t="s">
        <v>17</v>
      </c>
      <c r="O287" s="8">
        <v>13023</v>
      </c>
      <c r="P287" s="8">
        <v>3046</v>
      </c>
      <c r="Q287" s="8">
        <v>5273</v>
      </c>
      <c r="R287" s="8">
        <v>984</v>
      </c>
      <c r="S287" s="8">
        <v>1568</v>
      </c>
      <c r="T287" s="106" t="e">
        <v>#N/A</v>
      </c>
      <c r="U287" s="8">
        <v>3066</v>
      </c>
      <c r="W287" s="8">
        <v>26960</v>
      </c>
      <c r="X287" s="8">
        <v>23894</v>
      </c>
    </row>
    <row r="288" spans="1:24" x14ac:dyDescent="0.3">
      <c r="A288" s="136" t="s">
        <v>18</v>
      </c>
      <c r="B288" s="138">
        <v>2333.4974622099999</v>
      </c>
      <c r="C288" s="8">
        <v>621.69365044999984</v>
      </c>
      <c r="D288" s="8">
        <v>321.54976198000008</v>
      </c>
      <c r="E288" s="8">
        <v>208.82985639999998</v>
      </c>
      <c r="F288" s="138">
        <v>127.93454070999999</v>
      </c>
      <c r="G288" s="168" t="e">
        <v>#N/A</v>
      </c>
      <c r="H288" s="8">
        <v>432.49996616999994</v>
      </c>
      <c r="J288" s="8">
        <v>4046.0052279600004</v>
      </c>
      <c r="K288" s="8">
        <v>3613.5052617900005</v>
      </c>
      <c r="N288" s="11" t="s">
        <v>18</v>
      </c>
      <c r="O288" s="8">
        <v>14529</v>
      </c>
      <c r="P288" s="8">
        <v>3506</v>
      </c>
      <c r="Q288" s="8">
        <v>6393</v>
      </c>
      <c r="R288" s="8">
        <v>1086</v>
      </c>
      <c r="S288" s="8">
        <v>1951</v>
      </c>
      <c r="T288" s="106" t="e">
        <v>#N/A</v>
      </c>
      <c r="U288" s="8">
        <v>3552</v>
      </c>
      <c r="W288" s="8">
        <v>31017</v>
      </c>
      <c r="X288" s="8">
        <v>27465</v>
      </c>
    </row>
    <row r="289" spans="1:24" x14ac:dyDescent="0.3">
      <c r="A289" s="136" t="s">
        <v>19</v>
      </c>
      <c r="B289" s="138">
        <v>2103.7887110400002</v>
      </c>
      <c r="C289" s="8">
        <v>642.54166969000005</v>
      </c>
      <c r="D289" s="8">
        <v>337.10162629000001</v>
      </c>
      <c r="E289" s="8">
        <v>191.51075011000003</v>
      </c>
      <c r="F289" s="138">
        <v>102.90934185000002</v>
      </c>
      <c r="G289" s="168" t="e">
        <v>#N/A</v>
      </c>
      <c r="H289" s="8">
        <v>410.11795115000001</v>
      </c>
      <c r="J289" s="8">
        <v>3787.9700501299994</v>
      </c>
      <c r="K289" s="8">
        <v>3377.8520989799995</v>
      </c>
      <c r="N289" s="11" t="s">
        <v>19</v>
      </c>
      <c r="O289" s="8">
        <v>12946</v>
      </c>
      <c r="P289" s="8">
        <v>3722</v>
      </c>
      <c r="Q289" s="8">
        <v>6518</v>
      </c>
      <c r="R289" s="8">
        <v>954</v>
      </c>
      <c r="S289" s="8">
        <v>1557</v>
      </c>
      <c r="T289" s="106" t="e">
        <v>#N/A</v>
      </c>
      <c r="U289" s="8">
        <v>3362</v>
      </c>
      <c r="W289" s="8">
        <v>29059</v>
      </c>
      <c r="X289" s="8">
        <v>25697</v>
      </c>
    </row>
    <row r="290" spans="1:24" x14ac:dyDescent="0.3">
      <c r="A290" s="137" t="s">
        <v>20</v>
      </c>
      <c r="B290" s="9">
        <v>4804.7670117099997</v>
      </c>
      <c r="C290" s="9">
        <v>1694.4964765500001</v>
      </c>
      <c r="D290" s="9">
        <v>663.4318099699999</v>
      </c>
      <c r="E290" s="9">
        <v>396.52809175000004</v>
      </c>
      <c r="F290" s="139">
        <v>174.66760720000002</v>
      </c>
      <c r="G290" s="179" t="e">
        <v>#N/A</v>
      </c>
      <c r="H290" s="9">
        <v>626.61014520999993</v>
      </c>
      <c r="J290" s="9">
        <v>8360.5011425900011</v>
      </c>
      <c r="K290" s="9">
        <v>7733.890997380001</v>
      </c>
      <c r="N290" s="12" t="s">
        <v>20</v>
      </c>
      <c r="O290" s="9">
        <v>28559</v>
      </c>
      <c r="P290" s="9">
        <v>9597</v>
      </c>
      <c r="Q290" s="9">
        <v>12349</v>
      </c>
      <c r="R290" s="9">
        <v>1910</v>
      </c>
      <c r="S290" s="9">
        <v>2400</v>
      </c>
      <c r="T290" s="107" t="e">
        <v>#N/A</v>
      </c>
      <c r="U290" s="9">
        <v>5312</v>
      </c>
      <c r="W290" s="9">
        <v>60127</v>
      </c>
      <c r="X290" s="9">
        <v>54815</v>
      </c>
    </row>
    <row r="291" spans="1:24" x14ac:dyDescent="0.3">
      <c r="A291" s="10" t="s">
        <v>186</v>
      </c>
      <c r="B291" s="157">
        <v>1362.2974331</v>
      </c>
      <c r="C291" s="6">
        <v>381.90101817999999</v>
      </c>
      <c r="D291" s="6">
        <v>233.1733107</v>
      </c>
      <c r="E291" s="157">
        <v>138.02490813999998</v>
      </c>
      <c r="F291" s="6">
        <v>86.839174969999988</v>
      </c>
      <c r="G291" s="167" t="e">
        <v>#N/A</v>
      </c>
      <c r="H291" s="6">
        <v>311.05728102</v>
      </c>
      <c r="J291" s="6">
        <v>2513.2931262100001</v>
      </c>
      <c r="K291" s="6">
        <v>2202.23584519</v>
      </c>
      <c r="N291" s="140" t="s">
        <v>186</v>
      </c>
      <c r="O291" s="6">
        <v>8194</v>
      </c>
      <c r="P291" s="6">
        <v>2164</v>
      </c>
      <c r="Q291" s="6">
        <v>4630</v>
      </c>
      <c r="R291" s="6">
        <v>710</v>
      </c>
      <c r="S291" s="6">
        <v>1169</v>
      </c>
      <c r="T291" s="105" t="e">
        <v>#N/A</v>
      </c>
      <c r="U291" s="8">
        <v>2456</v>
      </c>
      <c r="W291" s="6">
        <v>19323</v>
      </c>
      <c r="X291" s="6">
        <v>16867</v>
      </c>
    </row>
    <row r="292" spans="1:24" x14ac:dyDescent="0.3">
      <c r="A292" s="136" t="s">
        <v>10</v>
      </c>
      <c r="B292" s="138">
        <v>1212.0185791600002</v>
      </c>
      <c r="C292" s="8">
        <v>294.88402570999995</v>
      </c>
      <c r="D292" s="8">
        <v>226.70812287000001</v>
      </c>
      <c r="E292" s="8">
        <v>127.16129604000001</v>
      </c>
      <c r="F292" s="138">
        <v>87.703958370000009</v>
      </c>
      <c r="G292" s="168" t="e">
        <v>#N/A</v>
      </c>
      <c r="H292" s="8">
        <v>340.89052985999996</v>
      </c>
      <c r="J292" s="8">
        <v>2289.3664471800003</v>
      </c>
      <c r="K292" s="8">
        <v>1948.4759173200002</v>
      </c>
      <c r="N292" s="11" t="s">
        <v>10</v>
      </c>
      <c r="O292" s="8">
        <v>7332</v>
      </c>
      <c r="P292" s="8">
        <v>1695</v>
      </c>
      <c r="Q292" s="8">
        <v>4143</v>
      </c>
      <c r="R292" s="8">
        <v>698</v>
      </c>
      <c r="S292" s="8">
        <v>1214</v>
      </c>
      <c r="T292" s="106" t="e">
        <v>#N/A</v>
      </c>
      <c r="U292" s="8">
        <v>2644</v>
      </c>
      <c r="W292" s="8">
        <v>17726</v>
      </c>
      <c r="X292" s="8">
        <v>15082</v>
      </c>
    </row>
    <row r="293" spans="1:24" x14ac:dyDescent="0.3">
      <c r="A293" s="136" t="s">
        <v>11</v>
      </c>
      <c r="B293" s="138">
        <v>1355.0782415599997</v>
      </c>
      <c r="C293" s="8">
        <v>322.53480905999999</v>
      </c>
      <c r="D293" s="8">
        <v>244.27703982000003</v>
      </c>
      <c r="E293" s="8">
        <v>142.36662896000001</v>
      </c>
      <c r="F293" s="138">
        <v>96.343285739999999</v>
      </c>
      <c r="G293" s="168" t="e">
        <v>#N/A</v>
      </c>
      <c r="H293" s="8">
        <v>295.88377309000003</v>
      </c>
      <c r="J293" s="8">
        <v>2456.4837782300001</v>
      </c>
      <c r="K293" s="8">
        <v>2160.6000051400001</v>
      </c>
      <c r="N293" s="11" t="s">
        <v>11</v>
      </c>
      <c r="O293" s="8">
        <v>7864</v>
      </c>
      <c r="P293" s="8">
        <v>1790</v>
      </c>
      <c r="Q293" s="8">
        <v>4442</v>
      </c>
      <c r="R293" s="8">
        <v>743</v>
      </c>
      <c r="S293" s="8">
        <v>1302</v>
      </c>
      <c r="T293" s="106" t="e">
        <v>#N/A</v>
      </c>
      <c r="U293" s="8">
        <v>2272</v>
      </c>
      <c r="W293" s="8">
        <v>18413</v>
      </c>
      <c r="X293" s="8">
        <v>16141</v>
      </c>
    </row>
    <row r="294" spans="1:24" x14ac:dyDescent="0.3">
      <c r="A294" s="136" t="s">
        <v>12</v>
      </c>
      <c r="B294" s="138">
        <v>1016.92468663</v>
      </c>
      <c r="C294" s="8">
        <v>230.55448905</v>
      </c>
      <c r="D294" s="8">
        <v>183.31008864000003</v>
      </c>
      <c r="E294" s="8">
        <v>108.68133275</v>
      </c>
      <c r="F294" s="138">
        <v>70.425788870000005</v>
      </c>
      <c r="G294" s="168" t="e">
        <v>#N/A</v>
      </c>
      <c r="H294" s="8">
        <v>241.73255407000002</v>
      </c>
      <c r="J294" s="8">
        <v>1851.6289591100001</v>
      </c>
      <c r="K294" s="8">
        <v>1609.89640504</v>
      </c>
      <c r="N294" s="11" t="s">
        <v>12</v>
      </c>
      <c r="O294" s="8">
        <v>5900</v>
      </c>
      <c r="P294" s="8">
        <v>1234</v>
      </c>
      <c r="Q294" s="8">
        <v>3284</v>
      </c>
      <c r="R294" s="8">
        <v>560</v>
      </c>
      <c r="S294" s="8">
        <v>1045</v>
      </c>
      <c r="T294" s="106" t="e">
        <v>#N/A</v>
      </c>
      <c r="U294" s="8">
        <v>1844</v>
      </c>
      <c r="W294" s="8">
        <v>13867</v>
      </c>
      <c r="X294" s="8">
        <v>12023</v>
      </c>
    </row>
    <row r="295" spans="1:24" x14ac:dyDescent="0.3">
      <c r="A295" s="136" t="s">
        <v>13</v>
      </c>
      <c r="B295" s="138">
        <v>1793.7986704299999</v>
      </c>
      <c r="C295" s="8">
        <v>488.51785034</v>
      </c>
      <c r="D295" s="8">
        <v>272.20631161</v>
      </c>
      <c r="E295" s="8">
        <v>191.34781357</v>
      </c>
      <c r="F295" s="138">
        <v>112.85056697999998</v>
      </c>
      <c r="G295" s="168" t="e">
        <v>#N/A</v>
      </c>
      <c r="H295" s="8">
        <v>454.29313918999998</v>
      </c>
      <c r="J295" s="8">
        <v>3313.0143620199997</v>
      </c>
      <c r="K295" s="8">
        <v>2858.7212228299995</v>
      </c>
      <c r="N295" s="11" t="s">
        <v>13</v>
      </c>
      <c r="O295" s="8">
        <v>10130</v>
      </c>
      <c r="P295" s="8">
        <v>2502</v>
      </c>
      <c r="Q295" s="8">
        <v>4619</v>
      </c>
      <c r="R295" s="8">
        <v>959</v>
      </c>
      <c r="S295" s="8">
        <v>1466</v>
      </c>
      <c r="T295" s="106" t="e">
        <v>#N/A</v>
      </c>
      <c r="U295" s="8">
        <v>3507</v>
      </c>
      <c r="W295" s="8">
        <v>23183</v>
      </c>
      <c r="X295" s="8">
        <v>19676</v>
      </c>
    </row>
    <row r="296" spans="1:24" x14ac:dyDescent="0.3">
      <c r="A296" s="136" t="s">
        <v>14</v>
      </c>
      <c r="B296" s="138">
        <v>1897.7363659999996</v>
      </c>
      <c r="C296" s="8">
        <v>538.90490346000001</v>
      </c>
      <c r="D296" s="8">
        <v>310.72529939999998</v>
      </c>
      <c r="E296" s="8">
        <v>218.44203261999999</v>
      </c>
      <c r="F296" s="138">
        <v>120.19816140000002</v>
      </c>
      <c r="G296" s="168" t="e">
        <v>#N/A</v>
      </c>
      <c r="H296" s="8">
        <v>475.68641842999995</v>
      </c>
      <c r="J296" s="8">
        <v>3561.6931913100002</v>
      </c>
      <c r="K296" s="8">
        <v>3086.0067728800004</v>
      </c>
      <c r="N296" s="11" t="s">
        <v>14</v>
      </c>
      <c r="O296" s="8">
        <v>10910</v>
      </c>
      <c r="P296" s="8">
        <v>2745</v>
      </c>
      <c r="Q296" s="8">
        <v>5332</v>
      </c>
      <c r="R296" s="8">
        <v>1090</v>
      </c>
      <c r="S296" s="8">
        <v>1668</v>
      </c>
      <c r="T296" s="106" t="e">
        <v>#N/A</v>
      </c>
      <c r="U296" s="8">
        <v>3599</v>
      </c>
      <c r="W296" s="8">
        <v>25344</v>
      </c>
      <c r="X296" s="8">
        <v>21745</v>
      </c>
    </row>
    <row r="297" spans="1:24" x14ac:dyDescent="0.3">
      <c r="A297" s="136" t="s">
        <v>15</v>
      </c>
      <c r="B297" s="138">
        <v>1666.4215967699997</v>
      </c>
      <c r="C297" s="8">
        <v>492.89869712000001</v>
      </c>
      <c r="D297" s="8">
        <v>285.81436830999996</v>
      </c>
      <c r="E297" s="8">
        <v>167.77412380000001</v>
      </c>
      <c r="F297" s="138">
        <v>104.44821207</v>
      </c>
      <c r="G297" s="168" t="e">
        <v>#N/A</v>
      </c>
      <c r="H297" s="8">
        <v>454.62064772000002</v>
      </c>
      <c r="J297" s="8">
        <v>3171.9776770900007</v>
      </c>
      <c r="K297" s="8">
        <v>2717.3570293700009</v>
      </c>
      <c r="N297" s="11" t="s">
        <v>15</v>
      </c>
      <c r="O297" s="8">
        <v>9486</v>
      </c>
      <c r="P297" s="8">
        <v>2528</v>
      </c>
      <c r="Q297" s="8">
        <v>5027</v>
      </c>
      <c r="R297" s="8">
        <v>812</v>
      </c>
      <c r="S297" s="8">
        <v>1606</v>
      </c>
      <c r="T297" s="106" t="e">
        <v>#N/A</v>
      </c>
      <c r="U297" s="8">
        <v>3383</v>
      </c>
      <c r="W297" s="8">
        <v>22842</v>
      </c>
      <c r="X297" s="8">
        <v>19459</v>
      </c>
    </row>
    <row r="298" spans="1:24" x14ac:dyDescent="0.3">
      <c r="A298" s="136" t="s">
        <v>16</v>
      </c>
      <c r="B298" s="138">
        <v>1517.8420327199999</v>
      </c>
      <c r="C298" s="8">
        <v>357.37899878999997</v>
      </c>
      <c r="D298" s="8">
        <v>237.70118671</v>
      </c>
      <c r="E298" s="8">
        <v>150.10102305000001</v>
      </c>
      <c r="F298" s="138">
        <v>81.182452779999977</v>
      </c>
      <c r="G298" s="168" t="e">
        <v>#N/A</v>
      </c>
      <c r="H298" s="8">
        <v>368.09290983999983</v>
      </c>
      <c r="J298" s="8">
        <v>2712.2986137900007</v>
      </c>
      <c r="K298" s="8">
        <v>2344.205703950001</v>
      </c>
      <c r="N298" s="11" t="s">
        <v>16</v>
      </c>
      <c r="O298" s="8">
        <v>8505</v>
      </c>
      <c r="P298" s="8">
        <v>1847</v>
      </c>
      <c r="Q298" s="8">
        <v>4157</v>
      </c>
      <c r="R298" s="8">
        <v>695</v>
      </c>
      <c r="S298" s="8">
        <v>1335</v>
      </c>
      <c r="T298" s="106" t="e">
        <v>#N/A</v>
      </c>
      <c r="U298" s="8">
        <v>2852</v>
      </c>
      <c r="W298" s="8">
        <v>19391</v>
      </c>
      <c r="X298" s="8">
        <v>16539</v>
      </c>
    </row>
    <row r="299" spans="1:24" x14ac:dyDescent="0.3">
      <c r="A299" s="136" t="s">
        <v>17</v>
      </c>
      <c r="B299" s="138">
        <v>2108.8242763499998</v>
      </c>
      <c r="C299" s="8">
        <v>530.97124972000006</v>
      </c>
      <c r="D299" s="8">
        <v>288.04740197000001</v>
      </c>
      <c r="E299" s="8">
        <v>222.90446574000001</v>
      </c>
      <c r="F299" s="138">
        <v>113.21794141999999</v>
      </c>
      <c r="G299" s="168" t="e">
        <v>#N/A</v>
      </c>
      <c r="H299" s="8">
        <v>398.80032591000003</v>
      </c>
      <c r="J299" s="8">
        <v>3662.7656611099997</v>
      </c>
      <c r="K299" s="8">
        <v>3263.9653351999996</v>
      </c>
      <c r="N299" s="11" t="s">
        <v>17</v>
      </c>
      <c r="O299" s="8">
        <v>11621</v>
      </c>
      <c r="P299" s="8">
        <v>2651</v>
      </c>
      <c r="Q299" s="8">
        <v>4846</v>
      </c>
      <c r="R299" s="8">
        <v>1078</v>
      </c>
      <c r="S299" s="8">
        <v>1592</v>
      </c>
      <c r="T299" s="106" t="e">
        <v>#N/A</v>
      </c>
      <c r="U299" s="8">
        <v>3210</v>
      </c>
      <c r="W299" s="8">
        <v>24998</v>
      </c>
      <c r="X299" s="8">
        <v>21788</v>
      </c>
    </row>
    <row r="300" spans="1:24" x14ac:dyDescent="0.3">
      <c r="A300" s="136" t="s">
        <v>18</v>
      </c>
      <c r="B300" s="138">
        <v>2501.0631326700004</v>
      </c>
      <c r="C300" s="8">
        <v>610.80246140999998</v>
      </c>
      <c r="D300" s="8">
        <v>315.14697747000002</v>
      </c>
      <c r="E300" s="8">
        <v>270.69976283</v>
      </c>
      <c r="F300" s="138">
        <v>128.13919637000001</v>
      </c>
      <c r="G300" s="168" t="e">
        <v>#N/A</v>
      </c>
      <c r="H300" s="8">
        <v>477.11125341999997</v>
      </c>
      <c r="J300" s="8">
        <v>4302.9627742700013</v>
      </c>
      <c r="K300" s="8">
        <v>3825.8515208500012</v>
      </c>
      <c r="N300" s="11" t="s">
        <v>18</v>
      </c>
      <c r="O300" s="8">
        <v>13804</v>
      </c>
      <c r="P300" s="8">
        <v>3125</v>
      </c>
      <c r="Q300" s="8">
        <v>5497</v>
      </c>
      <c r="R300" s="8">
        <v>1392</v>
      </c>
      <c r="S300" s="8">
        <v>1798</v>
      </c>
      <c r="T300" s="106" t="e">
        <v>#N/A</v>
      </c>
      <c r="U300" s="8">
        <v>3800</v>
      </c>
      <c r="W300" s="8">
        <v>29416</v>
      </c>
      <c r="X300" s="8">
        <v>25616</v>
      </c>
    </row>
    <row r="301" spans="1:24" x14ac:dyDescent="0.3">
      <c r="A301" s="136" t="s">
        <v>19</v>
      </c>
      <c r="B301" s="138">
        <v>2130.97689984</v>
      </c>
      <c r="C301" s="8">
        <v>505.40258384000003</v>
      </c>
      <c r="D301" s="8">
        <v>289.25096354000004</v>
      </c>
      <c r="E301" s="8">
        <v>228.25501211999995</v>
      </c>
      <c r="F301" s="138">
        <v>113.45064060000003</v>
      </c>
      <c r="G301" s="168" t="e">
        <v>#N/A</v>
      </c>
      <c r="H301" s="8">
        <v>443.14078655999992</v>
      </c>
      <c r="J301" s="8">
        <v>3710.4768765000003</v>
      </c>
      <c r="K301" s="8">
        <v>3267.3360899400004</v>
      </c>
      <c r="N301" s="11" t="s">
        <v>19</v>
      </c>
      <c r="O301" s="8">
        <v>11691</v>
      </c>
      <c r="P301" s="8">
        <v>2515</v>
      </c>
      <c r="Q301" s="8">
        <v>4773</v>
      </c>
      <c r="R301" s="8">
        <v>1175</v>
      </c>
      <c r="S301" s="8">
        <v>1511</v>
      </c>
      <c r="T301" s="106" t="e">
        <v>#N/A</v>
      </c>
      <c r="U301" s="8">
        <v>3474</v>
      </c>
      <c r="W301" s="8">
        <v>25139</v>
      </c>
      <c r="X301" s="8">
        <v>21665</v>
      </c>
    </row>
    <row r="302" spans="1:24" x14ac:dyDescent="0.3">
      <c r="A302" s="137" t="s">
        <v>20</v>
      </c>
      <c r="B302" s="9">
        <v>2714.6921343000004</v>
      </c>
      <c r="C302" s="9">
        <v>653.68104864999998</v>
      </c>
      <c r="D302" s="9">
        <v>352.91629768000001</v>
      </c>
      <c r="E302" s="9">
        <v>297.19032788000004</v>
      </c>
      <c r="F302" s="139">
        <v>162.85938518</v>
      </c>
      <c r="G302" s="179" t="e">
        <v>#N/A</v>
      </c>
      <c r="H302" s="9">
        <v>580.35770788999992</v>
      </c>
      <c r="J302" s="9">
        <v>4761.6969216799998</v>
      </c>
      <c r="K302" s="9">
        <v>4181.33921379</v>
      </c>
      <c r="N302" s="12" t="s">
        <v>20</v>
      </c>
      <c r="O302" s="9">
        <v>15033</v>
      </c>
      <c r="P302" s="9">
        <v>3301</v>
      </c>
      <c r="Q302" s="9">
        <v>5346</v>
      </c>
      <c r="R302" s="9">
        <v>1521</v>
      </c>
      <c r="S302" s="9">
        <v>1862</v>
      </c>
      <c r="T302" s="107" t="e">
        <v>#N/A</v>
      </c>
      <c r="U302" s="9">
        <v>4529</v>
      </c>
      <c r="W302" s="9">
        <v>31592</v>
      </c>
      <c r="X302" s="9">
        <v>27063</v>
      </c>
    </row>
    <row r="303" spans="1:24" x14ac:dyDescent="0.3">
      <c r="A303" s="10" t="s">
        <v>187</v>
      </c>
      <c r="B303" s="157">
        <v>1796.58623472</v>
      </c>
      <c r="C303" s="6">
        <v>454.76124469000001</v>
      </c>
      <c r="D303" s="6">
        <v>288.06921869000001</v>
      </c>
      <c r="E303" s="157">
        <v>190.56877377999999</v>
      </c>
      <c r="F303" s="6">
        <v>99.931425669999996</v>
      </c>
      <c r="G303" s="167" t="e">
        <v>#N/A</v>
      </c>
      <c r="H303" s="6">
        <v>415.39177968000001</v>
      </c>
      <c r="J303" s="6">
        <v>3245.3086873299999</v>
      </c>
      <c r="K303" s="6">
        <v>2829.9169076499998</v>
      </c>
      <c r="N303" s="140" t="s">
        <v>187</v>
      </c>
      <c r="O303" s="6">
        <v>9887</v>
      </c>
      <c r="P303" s="6">
        <v>2307</v>
      </c>
      <c r="Q303" s="6">
        <v>4441</v>
      </c>
      <c r="R303" s="6">
        <v>935</v>
      </c>
      <c r="S303" s="6">
        <v>1463</v>
      </c>
      <c r="T303" s="105" t="e">
        <v>#N/A</v>
      </c>
      <c r="U303" s="8">
        <v>3163</v>
      </c>
      <c r="W303" s="6">
        <v>22196</v>
      </c>
      <c r="X303" s="6">
        <v>19033</v>
      </c>
    </row>
    <row r="304" spans="1:24" x14ac:dyDescent="0.3">
      <c r="A304" s="136" t="s">
        <v>10</v>
      </c>
      <c r="B304" s="138">
        <v>1863.2145637700003</v>
      </c>
      <c r="C304" s="8">
        <v>527.39743269000007</v>
      </c>
      <c r="D304" s="8">
        <v>330.75872153000006</v>
      </c>
      <c r="E304" s="8">
        <v>175.75819752000001</v>
      </c>
      <c r="F304" s="138">
        <v>120.95135354999999</v>
      </c>
      <c r="G304" s="168" t="e">
        <v>#N/A</v>
      </c>
      <c r="H304" s="8">
        <v>448.93195306000001</v>
      </c>
      <c r="J304" s="8">
        <v>3467.0122221199999</v>
      </c>
      <c r="K304" s="8">
        <v>3018.0802690599999</v>
      </c>
      <c r="N304" s="11" t="s">
        <v>10</v>
      </c>
      <c r="O304" s="8">
        <v>10291</v>
      </c>
      <c r="P304" s="8">
        <v>2552</v>
      </c>
      <c r="Q304" s="8">
        <v>5068</v>
      </c>
      <c r="R304" s="8">
        <v>886</v>
      </c>
      <c r="S304" s="8">
        <v>1682</v>
      </c>
      <c r="T304" s="106" t="e">
        <v>#N/A</v>
      </c>
      <c r="U304" s="8">
        <v>3548</v>
      </c>
      <c r="W304" s="8">
        <v>24027</v>
      </c>
      <c r="X304" s="8">
        <v>20479</v>
      </c>
    </row>
    <row r="305" spans="1:24" x14ac:dyDescent="0.3">
      <c r="A305" s="136" t="s">
        <v>11</v>
      </c>
      <c r="B305" s="138">
        <v>2190.9006131100004</v>
      </c>
      <c r="C305" s="8">
        <v>653.65526360999991</v>
      </c>
      <c r="D305" s="8">
        <v>462.45412085999999</v>
      </c>
      <c r="E305" s="8">
        <v>219.84444986</v>
      </c>
      <c r="F305" s="138">
        <v>161.40955762999999</v>
      </c>
      <c r="G305" s="168" t="e">
        <v>#N/A</v>
      </c>
      <c r="H305" s="8">
        <v>571.41534301000002</v>
      </c>
      <c r="J305" s="8">
        <v>4259.6793481800005</v>
      </c>
      <c r="K305" s="8">
        <v>3688.2640051700005</v>
      </c>
      <c r="N305" s="11" t="s">
        <v>11</v>
      </c>
      <c r="O305" s="8">
        <v>12185</v>
      </c>
      <c r="P305" s="8">
        <v>3158</v>
      </c>
      <c r="Q305" s="8">
        <v>6950</v>
      </c>
      <c r="R305" s="8">
        <v>1101</v>
      </c>
      <c r="S305" s="8">
        <v>2160</v>
      </c>
      <c r="T305" s="106" t="e">
        <v>#N/A</v>
      </c>
      <c r="U305" s="8">
        <v>4441</v>
      </c>
      <c r="W305" s="8">
        <v>29995</v>
      </c>
      <c r="X305" s="8">
        <v>25554</v>
      </c>
    </row>
    <row r="306" spans="1:24" x14ac:dyDescent="0.3">
      <c r="A306" s="136" t="s">
        <v>12</v>
      </c>
      <c r="B306" s="138">
        <v>1982.1791419200001</v>
      </c>
      <c r="C306" s="8">
        <v>622.62109299000008</v>
      </c>
      <c r="D306" s="8">
        <v>403.58197294000007</v>
      </c>
      <c r="E306" s="8">
        <v>198.42569601000002</v>
      </c>
      <c r="F306" s="138">
        <v>127.24022949999998</v>
      </c>
      <c r="G306" s="168" t="e">
        <v>#N/A</v>
      </c>
      <c r="H306" s="8">
        <v>544.38813790999995</v>
      </c>
      <c r="J306" s="8">
        <v>3878.4362716700002</v>
      </c>
      <c r="K306" s="8">
        <v>3334.0481337600004</v>
      </c>
      <c r="N306" s="11" t="s">
        <v>12</v>
      </c>
      <c r="O306" s="8">
        <v>11014</v>
      </c>
      <c r="P306" s="8">
        <v>2945</v>
      </c>
      <c r="Q306" s="8">
        <v>6056</v>
      </c>
      <c r="R306" s="8">
        <v>953</v>
      </c>
      <c r="S306" s="8">
        <v>1723</v>
      </c>
      <c r="T306" s="106" t="e">
        <v>#N/A</v>
      </c>
      <c r="U306" s="8">
        <v>4054</v>
      </c>
      <c r="W306" s="8">
        <v>26745</v>
      </c>
      <c r="X306" s="8">
        <v>22691</v>
      </c>
    </row>
    <row r="307" spans="1:24" x14ac:dyDescent="0.3">
      <c r="A307" s="136" t="s">
        <v>13</v>
      </c>
      <c r="B307" s="138">
        <v>2004.3113511399999</v>
      </c>
      <c r="C307" s="8">
        <v>633.15920998000001</v>
      </c>
      <c r="D307" s="8">
        <v>417.98045410999998</v>
      </c>
      <c r="E307" s="8">
        <v>198.73404795000002</v>
      </c>
      <c r="F307" s="138">
        <v>137.98719761000004</v>
      </c>
      <c r="G307" s="168" t="e">
        <v>#N/A</v>
      </c>
      <c r="H307" s="8">
        <v>518.93222222999987</v>
      </c>
      <c r="J307" s="8">
        <v>3911.1044733200006</v>
      </c>
      <c r="K307" s="8">
        <v>3392.1722510900008</v>
      </c>
      <c r="N307" s="11" t="s">
        <v>13</v>
      </c>
      <c r="O307" s="8">
        <v>10860</v>
      </c>
      <c r="P307" s="8">
        <v>3095</v>
      </c>
      <c r="Q307" s="8">
        <v>6030</v>
      </c>
      <c r="R307" s="8">
        <v>967</v>
      </c>
      <c r="S307" s="8">
        <v>1677</v>
      </c>
      <c r="T307" s="106" t="e">
        <v>#N/A</v>
      </c>
      <c r="U307" s="8">
        <v>3961</v>
      </c>
      <c r="W307" s="8">
        <v>26590</v>
      </c>
      <c r="X307" s="8">
        <v>22629</v>
      </c>
    </row>
    <row r="308" spans="1:24" x14ac:dyDescent="0.3">
      <c r="A308" s="136" t="s">
        <v>14</v>
      </c>
      <c r="B308" s="138">
        <v>2573.5232504300002</v>
      </c>
      <c r="C308" s="8">
        <v>850.63046704999999</v>
      </c>
      <c r="D308" s="8">
        <v>463.58598529</v>
      </c>
      <c r="E308" s="8">
        <v>241.95324363</v>
      </c>
      <c r="F308" s="138">
        <v>152.60826444000003</v>
      </c>
      <c r="G308" s="168" t="e">
        <v>#N/A</v>
      </c>
      <c r="H308" s="8">
        <v>591.89944661000004</v>
      </c>
      <c r="J308" s="8">
        <v>4874.2006575500009</v>
      </c>
      <c r="K308" s="8">
        <v>4282.3012109400006</v>
      </c>
      <c r="N308" s="11" t="s">
        <v>14</v>
      </c>
      <c r="O308" s="8">
        <v>14062</v>
      </c>
      <c r="P308" s="8">
        <v>4172</v>
      </c>
      <c r="Q308" s="8">
        <v>6751</v>
      </c>
      <c r="R308" s="8">
        <v>1165</v>
      </c>
      <c r="S308" s="8">
        <v>1964</v>
      </c>
      <c r="T308" s="106" t="e">
        <v>#N/A</v>
      </c>
      <c r="U308" s="8">
        <v>4522</v>
      </c>
      <c r="W308" s="8">
        <v>32636</v>
      </c>
      <c r="X308" s="8">
        <v>28114</v>
      </c>
    </row>
    <row r="309" spans="1:24" x14ac:dyDescent="0.3">
      <c r="A309" s="136" t="s">
        <v>15</v>
      </c>
      <c r="B309" s="138">
        <v>2394.16642422</v>
      </c>
      <c r="C309" s="8">
        <v>700.70078589999991</v>
      </c>
      <c r="D309" s="8">
        <v>391.39081822000003</v>
      </c>
      <c r="E309" s="8">
        <v>236.27686338000007</v>
      </c>
      <c r="F309" s="138">
        <v>126.08209959999999</v>
      </c>
      <c r="G309" s="168" t="e">
        <v>#N/A</v>
      </c>
      <c r="H309" s="8">
        <v>503.12661341000006</v>
      </c>
      <c r="J309" s="8">
        <v>4351.7436149300011</v>
      </c>
      <c r="K309" s="8">
        <v>3848.6170015200009</v>
      </c>
      <c r="N309" s="11" t="s">
        <v>15</v>
      </c>
      <c r="O309" s="8">
        <v>12757</v>
      </c>
      <c r="P309" s="8">
        <v>3387</v>
      </c>
      <c r="Q309" s="8">
        <v>5379</v>
      </c>
      <c r="R309" s="8">
        <v>1109</v>
      </c>
      <c r="S309" s="8">
        <v>1521</v>
      </c>
      <c r="T309" s="106" t="e">
        <v>#N/A</v>
      </c>
      <c r="U309" s="8">
        <v>3820</v>
      </c>
      <c r="W309" s="8">
        <v>27973</v>
      </c>
      <c r="X309" s="8">
        <v>24153</v>
      </c>
    </row>
    <row r="310" spans="1:24" x14ac:dyDescent="0.3">
      <c r="A310" s="136" t="s">
        <v>16</v>
      </c>
      <c r="B310" s="138">
        <v>2073.1325082699996</v>
      </c>
      <c r="C310" s="8">
        <v>612.70707064999999</v>
      </c>
      <c r="D310" s="8">
        <v>354.95523717999998</v>
      </c>
      <c r="E310" s="8">
        <v>196.89755459000003</v>
      </c>
      <c r="F310" s="138">
        <v>109.28205838999999</v>
      </c>
      <c r="G310" s="168" t="e">
        <v>#N/A</v>
      </c>
      <c r="H310" s="8">
        <v>395.18394592999999</v>
      </c>
      <c r="J310" s="8">
        <v>3742.1583752099991</v>
      </c>
      <c r="K310" s="8">
        <v>3346.9744292799992</v>
      </c>
      <c r="N310" s="11" t="s">
        <v>16</v>
      </c>
      <c r="O310" s="8">
        <v>11084</v>
      </c>
      <c r="P310" s="8">
        <v>2930</v>
      </c>
      <c r="Q310" s="8">
        <v>4651</v>
      </c>
      <c r="R310" s="8">
        <v>907</v>
      </c>
      <c r="S310" s="8">
        <v>1340</v>
      </c>
      <c r="T310" s="106" t="e">
        <v>#N/A</v>
      </c>
      <c r="U310" s="8">
        <v>2971</v>
      </c>
      <c r="W310" s="8">
        <v>23883</v>
      </c>
      <c r="X310" s="8">
        <v>20912</v>
      </c>
    </row>
    <row r="311" spans="1:24" x14ac:dyDescent="0.3">
      <c r="A311" s="136" t="s">
        <v>17</v>
      </c>
      <c r="B311" s="138">
        <v>2375.18913699</v>
      </c>
      <c r="C311" s="8">
        <v>715.26576222000006</v>
      </c>
      <c r="D311" s="8">
        <v>376.71394952999998</v>
      </c>
      <c r="E311" s="8">
        <v>242.01408848999998</v>
      </c>
      <c r="F311" s="138">
        <v>123.33002207</v>
      </c>
      <c r="G311" s="168" t="e">
        <v>#N/A</v>
      </c>
      <c r="H311" s="8">
        <v>442.95549859000005</v>
      </c>
      <c r="J311" s="8">
        <v>4275.46843799</v>
      </c>
      <c r="K311" s="8">
        <v>3832.5129394000001</v>
      </c>
      <c r="N311" s="11" t="s">
        <v>17</v>
      </c>
      <c r="O311" s="8">
        <v>12484</v>
      </c>
      <c r="P311" s="8">
        <v>3421</v>
      </c>
      <c r="Q311" s="8">
        <v>4885</v>
      </c>
      <c r="R311" s="8">
        <v>1083</v>
      </c>
      <c r="S311" s="8">
        <v>1508</v>
      </c>
      <c r="T311" s="106" t="e">
        <v>#N/A</v>
      </c>
      <c r="U311" s="8">
        <v>3355</v>
      </c>
      <c r="W311" s="8">
        <v>26736</v>
      </c>
      <c r="X311" s="8">
        <v>23381</v>
      </c>
    </row>
    <row r="312" spans="1:24" x14ac:dyDescent="0.3">
      <c r="A312" s="136" t="s">
        <v>18</v>
      </c>
      <c r="B312" s="138">
        <v>2280.82405126</v>
      </c>
      <c r="C312" s="8">
        <v>664.70970166000006</v>
      </c>
      <c r="D312" s="8">
        <v>361.99883176999998</v>
      </c>
      <c r="E312" s="8">
        <v>207.48109394000002</v>
      </c>
      <c r="F312" s="138">
        <v>125.61698456000001</v>
      </c>
      <c r="G312" s="168" t="e">
        <v>#N/A</v>
      </c>
      <c r="H312" s="8">
        <v>397.69025344000005</v>
      </c>
      <c r="J312" s="8">
        <v>4038.3209067299995</v>
      </c>
      <c r="K312" s="8">
        <v>3640.6306532899994</v>
      </c>
      <c r="N312" s="11" t="s">
        <v>18</v>
      </c>
      <c r="O312" s="8">
        <v>12172</v>
      </c>
      <c r="P312" s="8">
        <v>3226</v>
      </c>
      <c r="Q312" s="8">
        <v>4776</v>
      </c>
      <c r="R312" s="8">
        <v>957</v>
      </c>
      <c r="S312" s="8">
        <v>1538</v>
      </c>
      <c r="T312" s="106" t="e">
        <v>#N/A</v>
      </c>
      <c r="U312" s="8">
        <v>3052</v>
      </c>
      <c r="W312" s="8">
        <v>25721</v>
      </c>
      <c r="X312" s="8">
        <v>22669</v>
      </c>
    </row>
    <row r="313" spans="1:24" x14ac:dyDescent="0.3">
      <c r="A313" s="136" t="s">
        <v>19</v>
      </c>
      <c r="B313" s="138">
        <v>1718.6484666999997</v>
      </c>
      <c r="C313" s="8">
        <v>525.94380963000003</v>
      </c>
      <c r="D313" s="8">
        <v>272.11414517000003</v>
      </c>
      <c r="E313" s="8">
        <v>151.10500847</v>
      </c>
      <c r="F313" s="138">
        <v>107.55518976999996</v>
      </c>
      <c r="G313" s="168" t="e">
        <v>#N/A</v>
      </c>
      <c r="H313" s="8">
        <v>322.78318303000003</v>
      </c>
      <c r="J313" s="8">
        <v>3098.1498028700003</v>
      </c>
      <c r="K313" s="8">
        <v>2775.3666198400001</v>
      </c>
      <c r="N313" s="11" t="s">
        <v>19</v>
      </c>
      <c r="O313" s="8">
        <v>9223</v>
      </c>
      <c r="P313" s="8">
        <v>2590</v>
      </c>
      <c r="Q313" s="8">
        <v>3791</v>
      </c>
      <c r="R313" s="8">
        <v>723</v>
      </c>
      <c r="S313" s="8">
        <v>1268</v>
      </c>
      <c r="T313" s="106" t="e">
        <v>#N/A</v>
      </c>
      <c r="U313" s="8">
        <v>2492</v>
      </c>
      <c r="W313" s="8">
        <v>20087</v>
      </c>
      <c r="X313" s="8">
        <v>17595</v>
      </c>
    </row>
    <row r="314" spans="1:24" x14ac:dyDescent="0.3">
      <c r="A314" s="137" t="s">
        <v>20</v>
      </c>
      <c r="B314" s="9">
        <v>2054.4609981900003</v>
      </c>
      <c r="C314" s="9">
        <v>823.18363893999981</v>
      </c>
      <c r="D314" s="9">
        <v>317.33063609999999</v>
      </c>
      <c r="E314" s="9">
        <v>168.07446687000001</v>
      </c>
      <c r="F314" s="139">
        <v>155.55654381000002</v>
      </c>
      <c r="G314" s="179" t="e">
        <v>#N/A</v>
      </c>
      <c r="H314" s="9">
        <v>399.29158268999993</v>
      </c>
      <c r="J314" s="9">
        <v>3917.8978667999995</v>
      </c>
      <c r="K314" s="9">
        <v>3518.6062841099997</v>
      </c>
      <c r="N314" s="12" t="s">
        <v>20</v>
      </c>
      <c r="O314" s="9">
        <v>11283</v>
      </c>
      <c r="P314" s="9">
        <v>4009</v>
      </c>
      <c r="Q314" s="9">
        <v>4289</v>
      </c>
      <c r="R314" s="9">
        <v>802</v>
      </c>
      <c r="S314" s="9">
        <v>1698</v>
      </c>
      <c r="T314" s="107" t="e">
        <v>#N/A</v>
      </c>
      <c r="U314" s="9">
        <v>3082</v>
      </c>
      <c r="W314" s="9">
        <v>25163</v>
      </c>
      <c r="X314" s="9">
        <v>22081</v>
      </c>
    </row>
    <row r="315" spans="1:24" x14ac:dyDescent="0.3">
      <c r="A315" s="10" t="s">
        <v>188</v>
      </c>
      <c r="B315" s="157">
        <v>2743.61387474</v>
      </c>
      <c r="C315" s="6">
        <v>446.89949113000006</v>
      </c>
      <c r="D315" s="6">
        <v>303.69908507999997</v>
      </c>
      <c r="E315" s="157">
        <v>224.75526138999999</v>
      </c>
      <c r="F315" s="6">
        <v>94.576315840000007</v>
      </c>
      <c r="G315" s="167" t="e">
        <v>#N/A</v>
      </c>
      <c r="H315" s="6">
        <v>308.85387055999996</v>
      </c>
      <c r="J315" s="6">
        <v>4122.3978987400005</v>
      </c>
      <c r="K315" s="6">
        <v>3813.5440281800006</v>
      </c>
      <c r="N315" s="140" t="s">
        <v>188</v>
      </c>
      <c r="O315" s="6">
        <v>13713</v>
      </c>
      <c r="P315" s="6">
        <v>2203</v>
      </c>
      <c r="Q315" s="6">
        <v>4289</v>
      </c>
      <c r="R315" s="6">
        <v>954</v>
      </c>
      <c r="S315" s="6">
        <v>1171</v>
      </c>
      <c r="T315" s="105" t="e">
        <v>#N/A</v>
      </c>
      <c r="U315" s="8">
        <v>2390</v>
      </c>
      <c r="W315" s="6">
        <v>24720</v>
      </c>
      <c r="X315" s="6">
        <v>22330</v>
      </c>
    </row>
    <row r="316" spans="1:24" x14ac:dyDescent="0.3">
      <c r="A316" s="136" t="s">
        <v>10</v>
      </c>
      <c r="B316" s="138">
        <v>2200.1606131899998</v>
      </c>
      <c r="C316" s="8">
        <v>556.03339287999995</v>
      </c>
      <c r="D316" s="8">
        <v>340.44821613000005</v>
      </c>
      <c r="E316" s="8">
        <v>193.76986363999998</v>
      </c>
      <c r="F316" s="138">
        <v>117.33545966</v>
      </c>
      <c r="G316" s="168" t="e">
        <v>#N/A</v>
      </c>
      <c r="H316" s="8">
        <v>366.14389605999997</v>
      </c>
      <c r="J316" s="8">
        <v>3773.8910000000001</v>
      </c>
      <c r="K316" s="8">
        <v>3407.7471039400002</v>
      </c>
      <c r="N316" s="11" t="s">
        <v>10</v>
      </c>
      <c r="O316" s="8">
        <v>11330</v>
      </c>
      <c r="P316" s="8">
        <v>2630</v>
      </c>
      <c r="Q316" s="8">
        <v>4839</v>
      </c>
      <c r="R316" s="8">
        <v>942</v>
      </c>
      <c r="S316" s="8">
        <v>1399</v>
      </c>
      <c r="T316" s="106" t="e">
        <v>#N/A</v>
      </c>
      <c r="U316" s="8">
        <v>2766</v>
      </c>
      <c r="W316" s="8">
        <v>23906</v>
      </c>
      <c r="X316" s="8">
        <v>21140</v>
      </c>
    </row>
    <row r="317" spans="1:24" x14ac:dyDescent="0.3">
      <c r="A317" s="136" t="s">
        <v>11</v>
      </c>
      <c r="B317" s="138">
        <v>2448.1061727200004</v>
      </c>
      <c r="C317" s="8">
        <v>717.27334683000004</v>
      </c>
      <c r="D317" s="8">
        <v>384.91640917999996</v>
      </c>
      <c r="E317" s="8">
        <v>263.31305615000002</v>
      </c>
      <c r="F317" s="138">
        <v>130.18972256000001</v>
      </c>
      <c r="G317" s="168" t="e">
        <v>#N/A</v>
      </c>
      <c r="H317" s="8">
        <v>395.65233092000005</v>
      </c>
      <c r="J317" s="8">
        <v>4339.4510383600009</v>
      </c>
      <c r="K317" s="8">
        <v>3943.7987074400007</v>
      </c>
      <c r="N317" s="11" t="s">
        <v>11</v>
      </c>
      <c r="O317" s="8">
        <v>12654</v>
      </c>
      <c r="P317" s="8">
        <v>3355</v>
      </c>
      <c r="Q317" s="8">
        <v>5690</v>
      </c>
      <c r="R317" s="8">
        <v>1233</v>
      </c>
      <c r="S317" s="8">
        <v>1550</v>
      </c>
      <c r="T317" s="106" t="e">
        <v>#N/A</v>
      </c>
      <c r="U317" s="8">
        <v>2995</v>
      </c>
      <c r="W317" s="8">
        <v>27477</v>
      </c>
      <c r="X317" s="8">
        <v>24482</v>
      </c>
    </row>
    <row r="318" spans="1:24" x14ac:dyDescent="0.3">
      <c r="A318" s="136" t="s">
        <v>12</v>
      </c>
      <c r="B318" s="138">
        <v>2108.9664724099998</v>
      </c>
      <c r="C318" s="8">
        <v>745.11688043000004</v>
      </c>
      <c r="D318" s="8">
        <v>344.64386067999993</v>
      </c>
      <c r="E318" s="8">
        <v>195.74508598</v>
      </c>
      <c r="F318" s="138">
        <v>117.92058819</v>
      </c>
      <c r="G318" s="168" t="e">
        <v>#N/A</v>
      </c>
      <c r="H318" s="8">
        <v>357.00243990000001</v>
      </c>
      <c r="J318" s="8">
        <v>3869.3953275899999</v>
      </c>
      <c r="K318" s="8">
        <v>3512.39288769</v>
      </c>
      <c r="N318" s="11" t="s">
        <v>12</v>
      </c>
      <c r="O318" s="8">
        <v>10815</v>
      </c>
      <c r="P318" s="8">
        <v>3395</v>
      </c>
      <c r="Q318" s="8">
        <v>5157</v>
      </c>
      <c r="R318" s="8">
        <v>950</v>
      </c>
      <c r="S318" s="8">
        <v>1375</v>
      </c>
      <c r="T318" s="106" t="e">
        <v>#N/A</v>
      </c>
      <c r="U318" s="8">
        <v>2680</v>
      </c>
      <c r="W318" s="8">
        <v>24372</v>
      </c>
      <c r="X318" s="8">
        <v>21692</v>
      </c>
    </row>
    <row r="319" spans="1:24" x14ac:dyDescent="0.3">
      <c r="A319" s="136" t="s">
        <v>13</v>
      </c>
      <c r="B319" s="138">
        <v>2267.44627924</v>
      </c>
      <c r="C319" s="8">
        <v>733.24140376999981</v>
      </c>
      <c r="D319" s="8">
        <v>383.06578923999996</v>
      </c>
      <c r="E319" s="8">
        <v>222.56773913999999</v>
      </c>
      <c r="F319" s="138">
        <v>104.61319736999999</v>
      </c>
      <c r="G319" s="168" t="e">
        <v>#N/A</v>
      </c>
      <c r="H319" s="8">
        <v>377.53091082000003</v>
      </c>
      <c r="J319" s="8">
        <v>4088.4653195799997</v>
      </c>
      <c r="K319" s="8">
        <v>3710.9344087599998</v>
      </c>
      <c r="N319" s="11" t="s">
        <v>13</v>
      </c>
      <c r="O319" s="8">
        <v>11651</v>
      </c>
      <c r="P319" s="8">
        <v>3380</v>
      </c>
      <c r="Q319" s="8">
        <v>5389</v>
      </c>
      <c r="R319" s="8">
        <v>1072</v>
      </c>
      <c r="S319" s="8">
        <v>1214</v>
      </c>
      <c r="T319" s="106" t="e">
        <v>#N/A</v>
      </c>
      <c r="U319" s="8">
        <v>2794</v>
      </c>
      <c r="W319" s="8">
        <v>25500</v>
      </c>
      <c r="X319" s="8">
        <v>22706</v>
      </c>
    </row>
    <row r="320" spans="1:24" x14ac:dyDescent="0.3">
      <c r="A320" s="136" t="s">
        <v>14</v>
      </c>
      <c r="B320" s="138">
        <v>2708.1336784500004</v>
      </c>
      <c r="C320" s="8">
        <v>870.23372203000008</v>
      </c>
      <c r="D320" s="8">
        <v>370.55438839999999</v>
      </c>
      <c r="E320" s="8">
        <v>267.70297108</v>
      </c>
      <c r="F320" s="138">
        <v>140.99727301999999</v>
      </c>
      <c r="G320" s="168" t="e">
        <v>#N/A</v>
      </c>
      <c r="H320" s="8">
        <v>381.20165870000005</v>
      </c>
      <c r="J320" s="8">
        <v>4738.8236916800006</v>
      </c>
      <c r="K320" s="8">
        <v>4357.6220329800008</v>
      </c>
      <c r="N320" s="11" t="s">
        <v>14</v>
      </c>
      <c r="O320" s="8">
        <v>13619</v>
      </c>
      <c r="P320" s="8">
        <v>3978</v>
      </c>
      <c r="Q320" s="8">
        <v>5084</v>
      </c>
      <c r="R320" s="8">
        <v>1325</v>
      </c>
      <c r="S320" s="8">
        <v>1409</v>
      </c>
      <c r="T320" s="106" t="e">
        <v>#N/A</v>
      </c>
      <c r="U320" s="8">
        <v>2771</v>
      </c>
      <c r="W320" s="8">
        <v>28186</v>
      </c>
      <c r="X320" s="8">
        <v>25415</v>
      </c>
    </row>
    <row r="321" spans="1:24" x14ac:dyDescent="0.3">
      <c r="A321" s="136" t="s">
        <v>15</v>
      </c>
      <c r="B321" s="138">
        <v>2252.5109224600001</v>
      </c>
      <c r="C321" s="8">
        <v>684.65137627000001</v>
      </c>
      <c r="D321" s="8">
        <v>280.94143855000004</v>
      </c>
      <c r="E321" s="8">
        <v>234.02198151000002</v>
      </c>
      <c r="F321" s="138">
        <v>100.17591014000001</v>
      </c>
      <c r="G321" s="168" t="e">
        <v>#N/A</v>
      </c>
      <c r="H321" s="8">
        <v>250.65133106000002</v>
      </c>
      <c r="J321" s="8">
        <v>3802.9529599899997</v>
      </c>
      <c r="K321" s="8">
        <v>3552.3016289299999</v>
      </c>
      <c r="N321" s="11" t="s">
        <v>15</v>
      </c>
      <c r="O321" s="8">
        <v>11241</v>
      </c>
      <c r="P321" s="8">
        <v>3102</v>
      </c>
      <c r="Q321" s="8">
        <v>3937</v>
      </c>
      <c r="R321" s="8">
        <v>1126</v>
      </c>
      <c r="S321" s="8">
        <v>1068</v>
      </c>
      <c r="T321" s="106" t="e">
        <v>#N/A</v>
      </c>
      <c r="U321" s="8">
        <v>1893</v>
      </c>
      <c r="W321" s="8">
        <v>22367</v>
      </c>
      <c r="X321" s="8">
        <v>20474</v>
      </c>
    </row>
    <row r="322" spans="1:24" x14ac:dyDescent="0.3">
      <c r="A322" s="136" t="s">
        <v>16</v>
      </c>
      <c r="B322" s="138">
        <v>2202.1876759500001</v>
      </c>
      <c r="C322" s="8">
        <v>621.33398561000013</v>
      </c>
      <c r="D322" s="8">
        <v>257.04362823000002</v>
      </c>
      <c r="E322" s="8">
        <v>180.49194560999999</v>
      </c>
      <c r="F322" s="138">
        <v>89.771927050000016</v>
      </c>
      <c r="G322" s="168" t="e">
        <v>#N/A</v>
      </c>
      <c r="H322" s="8">
        <v>204.11183825000001</v>
      </c>
      <c r="J322" s="8">
        <v>3554.9410006999997</v>
      </c>
      <c r="K322" s="8">
        <v>3350.8291624499998</v>
      </c>
      <c r="N322" s="11" t="s">
        <v>16</v>
      </c>
      <c r="O322" s="8">
        <v>11179</v>
      </c>
      <c r="P322" s="8">
        <v>2879</v>
      </c>
      <c r="Q322" s="8">
        <v>3545</v>
      </c>
      <c r="R322" s="8">
        <v>872</v>
      </c>
      <c r="S322" s="8">
        <v>965</v>
      </c>
      <c r="T322" s="106" t="e">
        <v>#N/A</v>
      </c>
      <c r="U322" s="8">
        <v>1485</v>
      </c>
      <c r="W322" s="8">
        <v>20925</v>
      </c>
      <c r="X322" s="8">
        <v>19440</v>
      </c>
    </row>
    <row r="323" spans="1:24" x14ac:dyDescent="0.3">
      <c r="A323" s="136" t="s">
        <v>17</v>
      </c>
      <c r="B323" s="138">
        <v>2407.6205770300003</v>
      </c>
      <c r="C323" s="8">
        <v>629.04833489999999</v>
      </c>
      <c r="D323" s="8">
        <v>282.90042675000007</v>
      </c>
      <c r="E323" s="8">
        <v>198.62977133000001</v>
      </c>
      <c r="F323" s="138">
        <v>93.419249120000003</v>
      </c>
      <c r="G323" s="168" t="e">
        <v>#N/A</v>
      </c>
      <c r="H323" s="8">
        <v>175.88308150999998</v>
      </c>
      <c r="J323" s="8">
        <v>3787.5014406400005</v>
      </c>
      <c r="K323" s="8">
        <v>3611.6183591300005</v>
      </c>
      <c r="N323" s="11" t="s">
        <v>17</v>
      </c>
      <c r="O323" s="8">
        <v>12371</v>
      </c>
      <c r="P323" s="8">
        <v>3033</v>
      </c>
      <c r="Q323" s="8">
        <v>3769</v>
      </c>
      <c r="R323" s="8">
        <v>963</v>
      </c>
      <c r="S323" s="8">
        <v>1016</v>
      </c>
      <c r="T323" s="106" t="e">
        <v>#N/A</v>
      </c>
      <c r="U323" s="8">
        <v>1307</v>
      </c>
      <c r="W323" s="8">
        <v>22459</v>
      </c>
      <c r="X323" s="8">
        <v>21152</v>
      </c>
    </row>
    <row r="324" spans="1:24" x14ac:dyDescent="0.3">
      <c r="A324" s="136" t="s">
        <v>18</v>
      </c>
      <c r="B324" s="138">
        <v>2282.63292482</v>
      </c>
      <c r="C324" s="8">
        <v>556.53228808999995</v>
      </c>
      <c r="D324" s="8">
        <v>268.34884599000003</v>
      </c>
      <c r="E324" s="8">
        <v>189.90583711999997</v>
      </c>
      <c r="F324" s="138">
        <v>92.03629033</v>
      </c>
      <c r="G324" s="168" t="e">
        <v>#N/A</v>
      </c>
      <c r="H324" s="8">
        <v>154.94645177999999</v>
      </c>
      <c r="J324" s="8">
        <v>3544.4026381299996</v>
      </c>
      <c r="K324" s="8">
        <v>3389.4561863499994</v>
      </c>
      <c r="N324" s="11" t="s">
        <v>18</v>
      </c>
      <c r="O324" s="8">
        <v>11729</v>
      </c>
      <c r="P324" s="8">
        <v>2557</v>
      </c>
      <c r="Q324" s="8">
        <v>3743</v>
      </c>
      <c r="R324" s="8">
        <v>914</v>
      </c>
      <c r="S324" s="8">
        <v>916</v>
      </c>
      <c r="T324" s="106" t="e">
        <v>#N/A</v>
      </c>
      <c r="U324" s="8">
        <v>1164</v>
      </c>
      <c r="W324" s="8">
        <v>21023</v>
      </c>
      <c r="X324" s="8">
        <v>19859</v>
      </c>
    </row>
    <row r="325" spans="1:24" x14ac:dyDescent="0.3">
      <c r="A325" s="136" t="s">
        <v>19</v>
      </c>
      <c r="B325" s="138">
        <v>1886.8172393300003</v>
      </c>
      <c r="C325" s="8">
        <v>411.20232090999997</v>
      </c>
      <c r="D325" s="8">
        <v>217.25124371000001</v>
      </c>
      <c r="E325" s="8">
        <v>169.49148185999999</v>
      </c>
      <c r="F325" s="138">
        <v>69.83039058</v>
      </c>
      <c r="G325" s="168" t="e">
        <v>#N/A</v>
      </c>
      <c r="H325" s="8">
        <v>119.19983798</v>
      </c>
      <c r="J325" s="8">
        <v>2873.7925143700004</v>
      </c>
      <c r="K325" s="8">
        <v>2754.5926763900002</v>
      </c>
      <c r="N325" s="11" t="s">
        <v>19</v>
      </c>
      <c r="O325" s="8">
        <v>9844</v>
      </c>
      <c r="P325" s="8">
        <v>1969</v>
      </c>
      <c r="Q325" s="8">
        <v>3200</v>
      </c>
      <c r="R325" s="8">
        <v>825</v>
      </c>
      <c r="S325" s="8">
        <v>763</v>
      </c>
      <c r="T325" s="106" t="e">
        <v>#N/A</v>
      </c>
      <c r="U325" s="8">
        <v>921</v>
      </c>
      <c r="W325" s="8">
        <v>17522</v>
      </c>
      <c r="X325" s="8">
        <v>16601</v>
      </c>
    </row>
    <row r="326" spans="1:24" x14ac:dyDescent="0.3">
      <c r="A326" s="137" t="s">
        <v>20</v>
      </c>
      <c r="B326" s="9">
        <v>2355.0309356399998</v>
      </c>
      <c r="C326" s="9">
        <v>526.58159760000012</v>
      </c>
      <c r="D326" s="9">
        <v>250.42486230000003</v>
      </c>
      <c r="E326" s="9">
        <v>193.25203844000001</v>
      </c>
      <c r="F326" s="139">
        <v>84.320166180000001</v>
      </c>
      <c r="G326" s="179" t="e">
        <v>#N/A</v>
      </c>
      <c r="H326" s="9">
        <v>133.23522907999998</v>
      </c>
      <c r="J326" s="9">
        <v>3542.8448292399999</v>
      </c>
      <c r="K326" s="9">
        <v>3409.6096001599999</v>
      </c>
      <c r="N326" s="12" t="s">
        <v>20</v>
      </c>
      <c r="O326" s="184">
        <v>12123</v>
      </c>
      <c r="P326" s="184">
        <v>2464</v>
      </c>
      <c r="Q326" s="184">
        <v>3521</v>
      </c>
      <c r="R326" s="184">
        <v>961</v>
      </c>
      <c r="S326" s="184">
        <v>843</v>
      </c>
      <c r="T326" s="185" t="e">
        <v>#N/A</v>
      </c>
      <c r="U326" s="184">
        <v>952</v>
      </c>
      <c r="V326" s="183"/>
      <c r="W326" s="9">
        <v>20864</v>
      </c>
      <c r="X326" s="184">
        <v>19912</v>
      </c>
    </row>
    <row r="327" spans="1:24" x14ac:dyDescent="0.3">
      <c r="A327" s="10" t="s">
        <v>189</v>
      </c>
      <c r="B327" s="157">
        <v>1493.0727219299999</v>
      </c>
      <c r="C327" s="6">
        <v>361.90591558999995</v>
      </c>
      <c r="D327" s="6">
        <v>181.05605861000001</v>
      </c>
      <c r="E327" s="157">
        <v>116.20936131000001</v>
      </c>
      <c r="F327" s="6">
        <v>66.571215529999989</v>
      </c>
      <c r="G327" s="167" t="e">
        <v>#N/A</v>
      </c>
      <c r="H327" s="6">
        <v>73.029256630000006</v>
      </c>
      <c r="J327" s="6">
        <v>2291.8445296</v>
      </c>
      <c r="K327" s="6">
        <v>2218.81527297</v>
      </c>
      <c r="N327" s="140" t="s">
        <v>189</v>
      </c>
      <c r="O327" s="6">
        <v>7856</v>
      </c>
      <c r="P327" s="6">
        <v>1802</v>
      </c>
      <c r="Q327" s="6">
        <v>2594</v>
      </c>
      <c r="R327" s="6">
        <v>584</v>
      </c>
      <c r="S327" s="6">
        <v>648</v>
      </c>
      <c r="T327" s="105" t="e">
        <v>#N/A</v>
      </c>
      <c r="U327" s="8">
        <v>593</v>
      </c>
      <c r="W327" s="6">
        <v>14077</v>
      </c>
      <c r="X327" s="6">
        <v>13484</v>
      </c>
    </row>
    <row r="328" spans="1:24" x14ac:dyDescent="0.3">
      <c r="A328" s="136" t="s">
        <v>10</v>
      </c>
      <c r="B328" s="138">
        <v>1540.02638488</v>
      </c>
      <c r="C328" s="8">
        <v>374.95529321000009</v>
      </c>
      <c r="D328" s="8">
        <v>187.20910877999998</v>
      </c>
      <c r="E328" s="8">
        <v>138.07538829999999</v>
      </c>
      <c r="F328" s="138">
        <v>54.816102289999996</v>
      </c>
      <c r="G328" s="168" t="e">
        <v>#N/A</v>
      </c>
      <c r="H328" s="8">
        <v>73.508381419999992</v>
      </c>
      <c r="J328" s="8">
        <v>2368.5906588799999</v>
      </c>
      <c r="K328" s="8">
        <v>2295.0822774599997</v>
      </c>
      <c r="N328" s="11" t="s">
        <v>10</v>
      </c>
      <c r="O328" s="8">
        <v>8028</v>
      </c>
      <c r="P328" s="8">
        <v>1792</v>
      </c>
      <c r="Q328" s="8">
        <v>2734</v>
      </c>
      <c r="R328" s="8">
        <v>673</v>
      </c>
      <c r="S328" s="8">
        <v>600</v>
      </c>
      <c r="T328" s="106" t="e">
        <v>#N/A</v>
      </c>
      <c r="U328" s="8">
        <v>591</v>
      </c>
      <c r="W328" s="8">
        <v>14418</v>
      </c>
      <c r="X328" s="8">
        <v>13827</v>
      </c>
    </row>
    <row r="329" spans="1:24" x14ac:dyDescent="0.3">
      <c r="A329" s="136" t="s">
        <v>11</v>
      </c>
      <c r="B329" s="138">
        <v>1788.6674057500002</v>
      </c>
      <c r="C329" s="8">
        <v>428.58179544999996</v>
      </c>
      <c r="D329" s="8">
        <v>212.78634149999999</v>
      </c>
      <c r="E329" s="8">
        <v>158.76833477999998</v>
      </c>
      <c r="F329" s="138">
        <v>62.695506009999988</v>
      </c>
      <c r="G329" s="168" t="e">
        <v>#N/A</v>
      </c>
      <c r="H329" s="8">
        <v>91.860153670000003</v>
      </c>
      <c r="J329" s="8">
        <v>2743.3595371599999</v>
      </c>
      <c r="K329" s="8">
        <v>2651.4993834900001</v>
      </c>
      <c r="N329" s="11" t="s">
        <v>11</v>
      </c>
      <c r="O329" s="8">
        <v>9262</v>
      </c>
      <c r="P329" s="8">
        <v>2039</v>
      </c>
      <c r="Q329" s="8">
        <v>3240</v>
      </c>
      <c r="R329" s="8">
        <v>799</v>
      </c>
      <c r="S329" s="8">
        <v>717</v>
      </c>
      <c r="T329" s="106" t="e">
        <v>#N/A</v>
      </c>
      <c r="U329" s="8">
        <v>752</v>
      </c>
      <c r="W329" s="8">
        <v>16809</v>
      </c>
      <c r="X329" s="8">
        <v>16057</v>
      </c>
    </row>
    <row r="330" spans="1:24" x14ac:dyDescent="0.3">
      <c r="A330" s="136" t="s">
        <v>12</v>
      </c>
      <c r="B330" s="138">
        <v>1463.1273505499998</v>
      </c>
      <c r="C330" s="8">
        <v>336.65843954999997</v>
      </c>
      <c r="D330" s="8">
        <v>184.80397456999998</v>
      </c>
      <c r="E330" s="8">
        <v>138.16402009000001</v>
      </c>
      <c r="F330" s="138">
        <v>53.918306659999999</v>
      </c>
      <c r="G330" s="168" t="e">
        <v>#N/A</v>
      </c>
      <c r="H330" s="8">
        <v>66.070304689999986</v>
      </c>
      <c r="J330" s="8">
        <v>2242.7423961100003</v>
      </c>
      <c r="K330" s="8">
        <v>2176.6720914200005</v>
      </c>
      <c r="N330" s="11" t="s">
        <v>12</v>
      </c>
      <c r="O330" s="8">
        <v>7558</v>
      </c>
      <c r="P330" s="8">
        <v>1593</v>
      </c>
      <c r="Q330" s="8">
        <v>2763</v>
      </c>
      <c r="R330" s="8">
        <v>682</v>
      </c>
      <c r="S330" s="8">
        <v>633</v>
      </c>
      <c r="T330" s="106" t="e">
        <v>#N/A</v>
      </c>
      <c r="U330" s="8">
        <v>567</v>
      </c>
      <c r="W330" s="8">
        <v>13796</v>
      </c>
      <c r="X330" s="8">
        <v>13229</v>
      </c>
    </row>
    <row r="331" spans="1:24" x14ac:dyDescent="0.3">
      <c r="A331" s="136" t="s">
        <v>13</v>
      </c>
      <c r="B331" s="138">
        <v>1575.1626859000003</v>
      </c>
      <c r="C331" s="8">
        <v>377.65400339999997</v>
      </c>
      <c r="D331" s="8">
        <v>195.28764444000004</v>
      </c>
      <c r="E331" s="8">
        <v>137.61280075999997</v>
      </c>
      <c r="F331" s="138">
        <v>55.662694319999993</v>
      </c>
      <c r="G331" s="168" t="e">
        <v>#N/A</v>
      </c>
      <c r="H331" s="8">
        <v>74.475273539999989</v>
      </c>
      <c r="J331" s="8">
        <v>2415.8551023600003</v>
      </c>
      <c r="K331" s="8">
        <v>2341.3798288200005</v>
      </c>
      <c r="N331" s="11" t="s">
        <v>13</v>
      </c>
      <c r="O331" s="8">
        <v>8253</v>
      </c>
      <c r="P331" s="8">
        <v>1767</v>
      </c>
      <c r="Q331" s="8">
        <v>2969</v>
      </c>
      <c r="R331" s="8">
        <v>730</v>
      </c>
      <c r="S331" s="8">
        <v>606</v>
      </c>
      <c r="T331" s="106" t="e">
        <v>#N/A</v>
      </c>
      <c r="U331" s="8">
        <v>604</v>
      </c>
      <c r="W331" s="8">
        <v>14929</v>
      </c>
      <c r="X331" s="8">
        <v>14325</v>
      </c>
    </row>
    <row r="332" spans="1:24" x14ac:dyDescent="0.3">
      <c r="A332" s="136" t="s">
        <v>14</v>
      </c>
      <c r="B332" s="138">
        <v>1992.6385019499999</v>
      </c>
      <c r="C332" s="8">
        <v>399.40095308999997</v>
      </c>
      <c r="D332" s="8">
        <v>200.70890807000004</v>
      </c>
      <c r="E332" s="8">
        <v>173.20000671</v>
      </c>
      <c r="F332" s="138">
        <v>71.301844060000008</v>
      </c>
      <c r="G332" s="168" t="e">
        <v>#N/A</v>
      </c>
      <c r="H332" s="8">
        <v>78.065520089999993</v>
      </c>
      <c r="J332" s="8">
        <v>2915.3157339700001</v>
      </c>
      <c r="K332" s="8">
        <v>2837.25021388</v>
      </c>
      <c r="N332" s="11" t="s">
        <v>14</v>
      </c>
      <c r="O332" s="8">
        <v>10226</v>
      </c>
      <c r="P332" s="8">
        <v>1923</v>
      </c>
      <c r="Q332" s="8">
        <v>3174</v>
      </c>
      <c r="R332" s="8">
        <v>920</v>
      </c>
      <c r="S332" s="8">
        <v>795</v>
      </c>
      <c r="T332" s="106" t="e">
        <v>#N/A</v>
      </c>
      <c r="U332" s="8">
        <v>620</v>
      </c>
      <c r="W332" s="8">
        <v>17658</v>
      </c>
      <c r="X332" s="8">
        <v>17038</v>
      </c>
    </row>
    <row r="333" spans="1:24" x14ac:dyDescent="0.3">
      <c r="A333" s="136" t="s">
        <v>15</v>
      </c>
      <c r="B333" s="138">
        <v>1690.0150000000001</v>
      </c>
      <c r="C333" s="8">
        <v>306.04300000000001</v>
      </c>
      <c r="D333" s="8">
        <v>170.46603987</v>
      </c>
      <c r="E333" s="8">
        <v>161.79464405000002</v>
      </c>
      <c r="F333" s="138">
        <v>63.779640499999992</v>
      </c>
      <c r="G333" s="168" t="e">
        <v>#N/A</v>
      </c>
      <c r="H333" s="8">
        <v>69.484106029999992</v>
      </c>
      <c r="J333" s="8">
        <v>2461.5819999999999</v>
      </c>
      <c r="K333" s="8">
        <v>2392.0978939699999</v>
      </c>
      <c r="N333" s="11" t="s">
        <v>15</v>
      </c>
      <c r="O333" s="8">
        <v>8955</v>
      </c>
      <c r="P333" s="8">
        <v>1442</v>
      </c>
      <c r="Q333" s="8">
        <v>2745</v>
      </c>
      <c r="R333" s="8">
        <v>863</v>
      </c>
      <c r="S333" s="8">
        <v>647</v>
      </c>
      <c r="T333" s="106" t="e">
        <v>#N/A</v>
      </c>
      <c r="U333" s="8">
        <v>528</v>
      </c>
      <c r="W333" s="8">
        <v>15180</v>
      </c>
      <c r="X333" s="8">
        <v>14652</v>
      </c>
    </row>
    <row r="334" spans="1:24" x14ac:dyDescent="0.3">
      <c r="A334" s="136" t="s">
        <v>16</v>
      </c>
      <c r="B334" s="138">
        <v>1625.9290000000001</v>
      </c>
      <c r="C334" s="8">
        <v>279.02499999999998</v>
      </c>
      <c r="D334" s="8">
        <v>167.61005242999997</v>
      </c>
      <c r="E334" s="8">
        <v>163.86160461</v>
      </c>
      <c r="F334" s="138">
        <v>53.004545049999997</v>
      </c>
      <c r="G334" s="168" t="e">
        <v>#N/A</v>
      </c>
      <c r="H334" s="8">
        <v>67.236641800000001</v>
      </c>
      <c r="J334" s="8">
        <v>2356.6669999999999</v>
      </c>
      <c r="K334" s="8">
        <v>2289.4303581999998</v>
      </c>
      <c r="N334" s="11" t="s">
        <v>16</v>
      </c>
      <c r="O334" s="8">
        <v>8460</v>
      </c>
      <c r="P334" s="8">
        <v>1319</v>
      </c>
      <c r="Q334" s="8">
        <v>2499</v>
      </c>
      <c r="R334" s="8">
        <v>872</v>
      </c>
      <c r="S334" s="8">
        <v>597</v>
      </c>
      <c r="T334" s="106" t="e">
        <v>#N/A</v>
      </c>
      <c r="U334" s="8">
        <v>516</v>
      </c>
      <c r="W334" s="8">
        <v>14263</v>
      </c>
      <c r="X334" s="8">
        <v>13747</v>
      </c>
    </row>
    <row r="335" spans="1:24" x14ac:dyDescent="0.3">
      <c r="A335" s="136" t="s">
        <v>17</v>
      </c>
      <c r="B335" s="138">
        <v>1813.1356502900001</v>
      </c>
      <c r="C335" s="8">
        <v>311.255</v>
      </c>
      <c r="D335" s="8">
        <v>194.93909834999999</v>
      </c>
      <c r="E335" s="8">
        <v>172.91965841000001</v>
      </c>
      <c r="F335" s="138">
        <v>61.297677989999997</v>
      </c>
      <c r="G335" s="168" t="e">
        <v>#N/A</v>
      </c>
      <c r="H335" s="8">
        <v>67.539044489999995</v>
      </c>
      <c r="J335" s="8">
        <v>2621.0859999999998</v>
      </c>
      <c r="K335" s="8">
        <v>2553.5469555099999</v>
      </c>
      <c r="N335" s="11" t="s">
        <v>17</v>
      </c>
      <c r="O335" s="8">
        <v>9317</v>
      </c>
      <c r="P335" s="8">
        <v>1468</v>
      </c>
      <c r="Q335" s="8">
        <v>2730</v>
      </c>
      <c r="R335" s="8">
        <v>915</v>
      </c>
      <c r="S335" s="8">
        <v>656</v>
      </c>
      <c r="T335" s="106" t="e">
        <v>#N/A</v>
      </c>
      <c r="U335" s="8">
        <v>504</v>
      </c>
      <c r="W335" s="8">
        <v>15590</v>
      </c>
      <c r="X335" s="8">
        <v>15086</v>
      </c>
    </row>
    <row r="336" spans="1:24" x14ac:dyDescent="0.3">
      <c r="A336" s="136" t="s">
        <v>18</v>
      </c>
      <c r="B336" s="138">
        <v>2010.326</v>
      </c>
      <c r="C336" s="8">
        <v>359.88299999999998</v>
      </c>
      <c r="D336" s="8">
        <v>188.86556823000001</v>
      </c>
      <c r="E336" s="8">
        <v>190.0578955</v>
      </c>
      <c r="F336" s="138">
        <v>71.367500330000013</v>
      </c>
      <c r="G336" s="168" t="e">
        <v>#N/A</v>
      </c>
      <c r="H336" s="8">
        <v>75.629201379999998</v>
      </c>
      <c r="J336" s="8">
        <v>2896.1289999999999</v>
      </c>
      <c r="K336" s="8">
        <v>2820.4997986200001</v>
      </c>
      <c r="N336" s="11" t="s">
        <v>18</v>
      </c>
      <c r="O336" s="8">
        <v>10208</v>
      </c>
      <c r="P336" s="8">
        <v>1715</v>
      </c>
      <c r="Q336" s="8">
        <v>2949</v>
      </c>
      <c r="R336" s="8">
        <v>1061</v>
      </c>
      <c r="S336" s="8">
        <v>751</v>
      </c>
      <c r="T336" s="106" t="e">
        <v>#N/A</v>
      </c>
      <c r="U336" s="8">
        <v>598</v>
      </c>
      <c r="W336" s="8">
        <v>17282</v>
      </c>
      <c r="X336" s="8">
        <v>16684</v>
      </c>
    </row>
    <row r="337" spans="1:24" x14ac:dyDescent="0.3">
      <c r="A337" s="136" t="s">
        <v>19</v>
      </c>
      <c r="B337" s="138">
        <v>1649.579</v>
      </c>
      <c r="C337" s="8">
        <v>285.56400000000002</v>
      </c>
      <c r="D337" s="8">
        <v>171.72467282999997</v>
      </c>
      <c r="E337" s="8">
        <v>175.545692</v>
      </c>
      <c r="F337" s="138">
        <v>60.038662900000006</v>
      </c>
      <c r="G337" s="168" t="e">
        <v>#N/A</v>
      </c>
      <c r="H337" s="8">
        <v>66.833513910000008</v>
      </c>
      <c r="J337" s="8">
        <v>2409.2849999999999</v>
      </c>
      <c r="K337" s="8">
        <v>2342.4514860899999</v>
      </c>
      <c r="N337" s="11" t="s">
        <v>19</v>
      </c>
      <c r="O337" s="8">
        <v>8719</v>
      </c>
      <c r="P337" s="8">
        <v>1362</v>
      </c>
      <c r="Q337" s="8">
        <v>3006</v>
      </c>
      <c r="R337" s="8">
        <v>945</v>
      </c>
      <c r="S337" s="8">
        <v>633</v>
      </c>
      <c r="T337" s="106" t="e">
        <v>#N/A</v>
      </c>
      <c r="U337" s="8">
        <v>483</v>
      </c>
      <c r="W337" s="8">
        <v>15148</v>
      </c>
      <c r="X337" s="8">
        <v>14665</v>
      </c>
    </row>
    <row r="338" spans="1:24" x14ac:dyDescent="0.3">
      <c r="A338" s="137" t="s">
        <v>20</v>
      </c>
      <c r="B338" s="9">
        <v>2081.1390000000001</v>
      </c>
      <c r="C338" s="9">
        <v>455.86200000000002</v>
      </c>
      <c r="D338" s="9">
        <v>181.547</v>
      </c>
      <c r="E338" s="9">
        <v>197.005</v>
      </c>
      <c r="F338" s="139">
        <v>76.545000000000002</v>
      </c>
      <c r="G338" s="179" t="e">
        <v>#N/A</v>
      </c>
      <c r="H338" s="9">
        <v>84.567999999999998</v>
      </c>
      <c r="J338" s="9">
        <v>3076.6660000000002</v>
      </c>
      <c r="K338" s="9">
        <v>2992.098</v>
      </c>
      <c r="N338" s="12" t="s">
        <v>20</v>
      </c>
      <c r="O338" s="9">
        <v>10838</v>
      </c>
      <c r="P338" s="9">
        <v>2169</v>
      </c>
      <c r="Q338" s="9">
        <v>2886</v>
      </c>
      <c r="R338" s="9">
        <v>1091</v>
      </c>
      <c r="S338" s="9">
        <v>763</v>
      </c>
      <c r="T338" s="185" t="e">
        <v>#N/A</v>
      </c>
      <c r="U338" s="9">
        <v>619</v>
      </c>
      <c r="V338" s="183"/>
      <c r="W338" s="9">
        <v>18366</v>
      </c>
      <c r="X338" s="184">
        <v>17747</v>
      </c>
    </row>
    <row r="339" spans="1:24" x14ac:dyDescent="0.3">
      <c r="A339" s="10" t="s">
        <v>190</v>
      </c>
      <c r="B339" s="157">
        <v>1386.3236799799997</v>
      </c>
      <c r="C339" s="6">
        <v>212.77259882000001</v>
      </c>
      <c r="D339" s="6">
        <v>154.48824016999998</v>
      </c>
      <c r="E339" s="157">
        <v>131.255</v>
      </c>
      <c r="F339" s="6">
        <v>76.968000000000004</v>
      </c>
      <c r="G339" s="167" t="e">
        <v>#N/A</v>
      </c>
      <c r="H339" s="6">
        <v>54.022810230000005</v>
      </c>
      <c r="J339" s="6">
        <v>2015.8303291999996</v>
      </c>
      <c r="K339" s="6">
        <v>1961.8075189699996</v>
      </c>
      <c r="N339" s="140" t="s">
        <v>190</v>
      </c>
      <c r="O339" s="6">
        <v>7133</v>
      </c>
      <c r="P339" s="6">
        <v>1100</v>
      </c>
      <c r="Q339" s="6">
        <v>2603</v>
      </c>
      <c r="R339" s="6">
        <v>694</v>
      </c>
      <c r="S339" s="6">
        <v>718</v>
      </c>
      <c r="T339" s="105" t="e">
        <v>#N/A</v>
      </c>
      <c r="U339" s="8">
        <v>365</v>
      </c>
      <c r="W339" s="6">
        <v>12613</v>
      </c>
      <c r="X339" s="6">
        <v>12248</v>
      </c>
    </row>
    <row r="340" spans="1:24" x14ac:dyDescent="0.3">
      <c r="A340" s="136" t="s">
        <v>10</v>
      </c>
      <c r="B340" s="138">
        <v>1485.9902673900001</v>
      </c>
      <c r="C340" s="8">
        <v>233.85093467999999</v>
      </c>
      <c r="D340" s="8">
        <v>178.84622316999997</v>
      </c>
      <c r="E340" s="8">
        <v>138.13069899999999</v>
      </c>
      <c r="F340" s="138">
        <v>59.005276650000006</v>
      </c>
      <c r="G340" s="168" t="e">
        <v>#N/A</v>
      </c>
      <c r="H340" s="8">
        <v>68.009933720000006</v>
      </c>
      <c r="J340" s="8">
        <v>2163.8333346100003</v>
      </c>
      <c r="K340" s="8">
        <v>2095.8234008900004</v>
      </c>
      <c r="N340" s="11" t="s">
        <v>10</v>
      </c>
      <c r="O340" s="8">
        <v>7658</v>
      </c>
      <c r="P340" s="8">
        <v>1106</v>
      </c>
      <c r="Q340" s="8">
        <v>2761</v>
      </c>
      <c r="R340" s="8">
        <v>757</v>
      </c>
      <c r="S340" s="8">
        <v>580</v>
      </c>
      <c r="T340" s="106" t="e">
        <v>#N/A</v>
      </c>
      <c r="U340" s="8">
        <v>418</v>
      </c>
      <c r="W340" s="8">
        <v>13280</v>
      </c>
      <c r="X340" s="8">
        <v>12862</v>
      </c>
    </row>
    <row r="341" spans="1:24" x14ac:dyDescent="0.3">
      <c r="A341" s="136" t="s">
        <v>11</v>
      </c>
      <c r="B341" s="138">
        <v>1600.6368844799999</v>
      </c>
      <c r="C341" s="8">
        <v>278.39880796999995</v>
      </c>
      <c r="D341" s="8">
        <v>212.21178759000003</v>
      </c>
      <c r="E341" s="8">
        <v>163.82194031</v>
      </c>
      <c r="F341" s="138">
        <v>58.780841630000005</v>
      </c>
      <c r="G341" s="168" t="e">
        <v>#N/A</v>
      </c>
      <c r="H341" s="8">
        <v>68.160487439999997</v>
      </c>
      <c r="J341" s="8">
        <v>2382.0107494200001</v>
      </c>
      <c r="K341" s="8">
        <v>2313.8502619800001</v>
      </c>
      <c r="N341" s="11" t="s">
        <v>11</v>
      </c>
      <c r="O341" s="8">
        <v>8301</v>
      </c>
      <c r="P341" s="8">
        <v>1305</v>
      </c>
      <c r="Q341" s="8">
        <v>3315</v>
      </c>
      <c r="R341" s="8">
        <v>872</v>
      </c>
      <c r="S341" s="8">
        <v>617</v>
      </c>
      <c r="T341" s="106" t="e">
        <v>#N/A</v>
      </c>
      <c r="U341" s="8">
        <v>509</v>
      </c>
      <c r="W341" s="8">
        <v>14919</v>
      </c>
      <c r="X341" s="8">
        <v>14410</v>
      </c>
    </row>
    <row r="342" spans="1:24" x14ac:dyDescent="0.3">
      <c r="A342" s="136" t="s">
        <v>12</v>
      </c>
      <c r="B342" s="138">
        <v>1668.3107862300001</v>
      </c>
      <c r="C342" s="8">
        <v>307.01937557999997</v>
      </c>
      <c r="D342" s="8">
        <v>223.29720786000001</v>
      </c>
      <c r="E342" s="8">
        <v>163.55543394000003</v>
      </c>
      <c r="F342" s="138">
        <v>72.505857250000005</v>
      </c>
      <c r="G342" s="168" t="e">
        <v>#N/A</v>
      </c>
      <c r="H342" s="8">
        <v>75.339078110000003</v>
      </c>
      <c r="J342" s="8">
        <v>2510.02773897</v>
      </c>
      <c r="K342" s="8">
        <v>2434.6886608599998</v>
      </c>
      <c r="N342" s="11" t="s">
        <v>12</v>
      </c>
      <c r="O342" s="8">
        <v>8797</v>
      </c>
      <c r="P342" s="8">
        <v>1432</v>
      </c>
      <c r="Q342" s="8">
        <v>3541</v>
      </c>
      <c r="R342" s="8">
        <v>870</v>
      </c>
      <c r="S342" s="8">
        <v>700</v>
      </c>
      <c r="T342" s="106" t="e">
        <v>#N/A</v>
      </c>
      <c r="U342" s="8">
        <v>560</v>
      </c>
      <c r="W342" s="8">
        <v>15900</v>
      </c>
      <c r="X342" s="8">
        <v>15340</v>
      </c>
    </row>
    <row r="343" spans="1:24" x14ac:dyDescent="0.3">
      <c r="A343" s="136" t="s">
        <v>13</v>
      </c>
      <c r="B343" s="138">
        <v>1716.6378349000001</v>
      </c>
      <c r="C343" s="8">
        <v>336.78698206999997</v>
      </c>
      <c r="D343" s="8">
        <v>223.81352996000004</v>
      </c>
      <c r="E343" s="8">
        <v>143.78095641000002</v>
      </c>
      <c r="F343" s="138">
        <v>56.930590540000004</v>
      </c>
      <c r="G343" s="168" t="e">
        <v>#N/A</v>
      </c>
      <c r="H343" s="8">
        <v>87.974922329999998</v>
      </c>
      <c r="J343" s="8">
        <v>2565.9248162100002</v>
      </c>
      <c r="K343" s="8">
        <v>2477.9498938800002</v>
      </c>
      <c r="N343" s="11" t="s">
        <v>13</v>
      </c>
      <c r="O343" s="8">
        <v>8659</v>
      </c>
      <c r="P343" s="8">
        <v>1496</v>
      </c>
      <c r="Q343" s="8">
        <v>3565</v>
      </c>
      <c r="R343" s="8">
        <v>769</v>
      </c>
      <c r="S343" s="8">
        <v>578</v>
      </c>
      <c r="T343" s="106" t="e">
        <v>#N/A</v>
      </c>
      <c r="U343" s="8">
        <v>606</v>
      </c>
      <c r="W343" s="8">
        <v>15673</v>
      </c>
      <c r="X343" s="8">
        <v>15067</v>
      </c>
    </row>
    <row r="344" spans="1:24" x14ac:dyDescent="0.3">
      <c r="A344" s="136" t="s">
        <v>14</v>
      </c>
      <c r="B344" s="138">
        <v>1955.6377306500003</v>
      </c>
      <c r="C344" s="8">
        <v>353.00159361999999</v>
      </c>
      <c r="D344" s="8">
        <v>236.09516972999998</v>
      </c>
      <c r="E344" s="8">
        <v>152.57083861999999</v>
      </c>
      <c r="F344" s="138">
        <v>94.684224479999983</v>
      </c>
      <c r="G344" s="168" t="e">
        <v>#N/A</v>
      </c>
      <c r="H344" s="8">
        <v>97.487091219999996</v>
      </c>
      <c r="J344" s="8">
        <v>2889.4766483200005</v>
      </c>
      <c r="K344" s="8">
        <v>2791.9895571000006</v>
      </c>
      <c r="N344" s="11" t="s">
        <v>14</v>
      </c>
      <c r="O344" s="8">
        <v>9814</v>
      </c>
      <c r="P344" s="8">
        <v>1560</v>
      </c>
      <c r="Q344" s="8">
        <v>3805</v>
      </c>
      <c r="R344" s="8">
        <v>757</v>
      </c>
      <c r="S344" s="8">
        <v>835</v>
      </c>
      <c r="T344" s="106" t="e">
        <v>#N/A</v>
      </c>
      <c r="U344" s="8">
        <v>713</v>
      </c>
      <c r="W344" s="8">
        <v>17484</v>
      </c>
      <c r="X344" s="8">
        <v>16771</v>
      </c>
    </row>
    <row r="345" spans="1:24" x14ac:dyDescent="0.3">
      <c r="A345" s="136" t="s">
        <v>15</v>
      </c>
      <c r="B345" s="138">
        <v>2039.46394953</v>
      </c>
      <c r="C345" s="8">
        <v>353.61383959000011</v>
      </c>
      <c r="D345" s="8">
        <v>226.06679277999999</v>
      </c>
      <c r="E345" s="8">
        <v>177.97322100000002</v>
      </c>
      <c r="F345" s="138">
        <v>90.954471880000014</v>
      </c>
      <c r="G345" s="168" t="e">
        <v>#N/A</v>
      </c>
      <c r="H345" s="8">
        <v>105.36104524</v>
      </c>
      <c r="J345" s="8">
        <v>2993.4333200199994</v>
      </c>
      <c r="K345" s="8">
        <v>2888.0722747799996</v>
      </c>
      <c r="N345" s="11" t="s">
        <v>15</v>
      </c>
      <c r="O345" s="8">
        <v>10155</v>
      </c>
      <c r="P345" s="8">
        <v>1567</v>
      </c>
      <c r="Q345" s="8">
        <v>3487</v>
      </c>
      <c r="R345" s="8">
        <v>882</v>
      </c>
      <c r="S345" s="8">
        <v>796</v>
      </c>
      <c r="T345" s="106" t="e">
        <v>#N/A</v>
      </c>
      <c r="U345" s="8">
        <v>723</v>
      </c>
      <c r="W345" s="8">
        <v>17610</v>
      </c>
      <c r="X345" s="8">
        <v>16887</v>
      </c>
    </row>
    <row r="346" spans="1:24" x14ac:dyDescent="0.3">
      <c r="A346" s="136" t="s">
        <v>16</v>
      </c>
      <c r="B346" s="138">
        <v>1806.70304852</v>
      </c>
      <c r="C346" s="8">
        <v>279.91187071000002</v>
      </c>
      <c r="D346" s="8">
        <v>183.61031972000001</v>
      </c>
      <c r="E346" s="8">
        <v>214.56865102</v>
      </c>
      <c r="F346" s="138">
        <v>79.288388069999982</v>
      </c>
      <c r="G346" s="168" t="e">
        <v>#N/A</v>
      </c>
      <c r="H346" s="8">
        <v>68.852577189999991</v>
      </c>
      <c r="J346" s="8">
        <v>2632.9348552299998</v>
      </c>
      <c r="K346" s="8">
        <v>2564.0822780399999</v>
      </c>
      <c r="N346" s="11" t="s">
        <v>16</v>
      </c>
      <c r="O346" s="8">
        <v>8901</v>
      </c>
      <c r="P346" s="8">
        <v>1199</v>
      </c>
      <c r="Q346" s="8">
        <v>2889</v>
      </c>
      <c r="R346" s="8">
        <v>952</v>
      </c>
      <c r="S346" s="8">
        <v>697</v>
      </c>
      <c r="T346" s="106" t="e">
        <v>#N/A</v>
      </c>
      <c r="U346" s="8">
        <v>543</v>
      </c>
      <c r="W346" s="8">
        <v>15181</v>
      </c>
      <c r="X346" s="8">
        <v>14638</v>
      </c>
    </row>
    <row r="347" spans="1:24" x14ac:dyDescent="0.3">
      <c r="A347" s="136" t="s">
        <v>17</v>
      </c>
      <c r="B347" s="138">
        <v>1927.4681464800001</v>
      </c>
      <c r="C347" s="8">
        <v>300.29629940000001</v>
      </c>
      <c r="D347" s="8">
        <v>207.94860769000002</v>
      </c>
      <c r="E347" s="8">
        <v>232.86171746000002</v>
      </c>
      <c r="F347" s="138">
        <v>100.19193769</v>
      </c>
      <c r="G347" s="168" t="e">
        <v>#N/A</v>
      </c>
      <c r="H347" s="8">
        <v>91.58224645</v>
      </c>
      <c r="J347" s="8">
        <v>2860.34895517</v>
      </c>
      <c r="K347" s="8">
        <v>2768.7667087199998</v>
      </c>
      <c r="N347" s="11" t="s">
        <v>17</v>
      </c>
      <c r="O347" s="8">
        <v>9543</v>
      </c>
      <c r="P347" s="8">
        <v>1291</v>
      </c>
      <c r="Q347" s="8">
        <v>3233</v>
      </c>
      <c r="R347" s="8">
        <v>1030</v>
      </c>
      <c r="S347" s="8">
        <v>826</v>
      </c>
      <c r="T347" s="106" t="e">
        <v>#N/A</v>
      </c>
      <c r="U347" s="8">
        <v>634</v>
      </c>
      <c r="W347" s="8">
        <v>16557</v>
      </c>
      <c r="X347" s="8">
        <v>15923</v>
      </c>
    </row>
    <row r="348" spans="1:24" x14ac:dyDescent="0.3">
      <c r="A348" s="136" t="s">
        <v>18</v>
      </c>
      <c r="B348" s="138">
        <v>2249.6813196699995</v>
      </c>
      <c r="C348" s="8">
        <v>394.05416777999994</v>
      </c>
      <c r="D348" s="8">
        <v>253.57762324999999</v>
      </c>
      <c r="E348" s="8">
        <v>261.69162560999996</v>
      </c>
      <c r="F348" s="138">
        <v>113.29089449999999</v>
      </c>
      <c r="G348" s="168" t="e">
        <v>#N/A</v>
      </c>
      <c r="H348" s="8">
        <v>125.00977198999999</v>
      </c>
      <c r="J348" s="8">
        <v>3397.3044028000004</v>
      </c>
      <c r="K348" s="8">
        <v>3272.2946308100004</v>
      </c>
      <c r="N348" s="11" t="s">
        <v>18</v>
      </c>
      <c r="O348" s="8">
        <v>10976</v>
      </c>
      <c r="P348" s="8">
        <v>1589</v>
      </c>
      <c r="Q348" s="8">
        <v>3890</v>
      </c>
      <c r="R348" s="8">
        <v>1198</v>
      </c>
      <c r="S348" s="8">
        <v>1000</v>
      </c>
      <c r="T348" s="106" t="e">
        <v>#N/A</v>
      </c>
      <c r="U348" s="8">
        <v>812</v>
      </c>
      <c r="W348" s="8">
        <v>19465</v>
      </c>
      <c r="X348" s="8">
        <v>18653</v>
      </c>
    </row>
    <row r="349" spans="1:24" x14ac:dyDescent="0.3">
      <c r="A349" s="136" t="s">
        <v>19</v>
      </c>
      <c r="B349" s="138">
        <v>1676.4575431400001</v>
      </c>
      <c r="C349" s="8">
        <v>315.62776048000001</v>
      </c>
      <c r="D349" s="8">
        <v>207.09137142</v>
      </c>
      <c r="E349" s="8">
        <v>217.74585725</v>
      </c>
      <c r="F349" s="138">
        <v>100.72431402000001</v>
      </c>
      <c r="G349" s="168" t="e">
        <v>#N/A</v>
      </c>
      <c r="H349" s="8">
        <v>106.50527556</v>
      </c>
      <c r="J349" s="8">
        <v>2624.1511218700002</v>
      </c>
      <c r="K349" s="8">
        <v>2517.6458463100003</v>
      </c>
      <c r="N349" s="11" t="s">
        <v>19</v>
      </c>
      <c r="O349" s="8">
        <v>8448</v>
      </c>
      <c r="P349" s="8">
        <v>1373</v>
      </c>
      <c r="Q349" s="8">
        <v>3106</v>
      </c>
      <c r="R349" s="8">
        <v>997</v>
      </c>
      <c r="S349" s="8">
        <v>876</v>
      </c>
      <c r="T349" s="106" t="e">
        <v>#N/A</v>
      </c>
      <c r="U349" s="8">
        <v>723</v>
      </c>
      <c r="W349" s="8">
        <v>15523</v>
      </c>
      <c r="X349" s="8">
        <v>14800</v>
      </c>
    </row>
    <row r="350" spans="1:24" x14ac:dyDescent="0.3">
      <c r="A350" s="137" t="s">
        <v>20</v>
      </c>
      <c r="B350" s="8">
        <v>1851.8088531800001</v>
      </c>
      <c r="C350" s="8">
        <v>607.09809987999995</v>
      </c>
      <c r="D350" s="8">
        <v>247.35103752000001</v>
      </c>
      <c r="E350" s="8">
        <v>289.04463200999999</v>
      </c>
      <c r="F350" s="138">
        <v>135.05673622</v>
      </c>
      <c r="G350" s="168" t="e">
        <v>#N/A</v>
      </c>
      <c r="H350" s="8">
        <v>135.05109484000002</v>
      </c>
      <c r="J350" s="8">
        <v>3265.4094536500002</v>
      </c>
      <c r="K350" s="8">
        <v>3130.35835881</v>
      </c>
      <c r="N350" s="12" t="s">
        <v>20</v>
      </c>
      <c r="O350" s="9">
        <v>9700</v>
      </c>
      <c r="P350" s="9">
        <v>2581</v>
      </c>
      <c r="Q350" s="9">
        <v>3663</v>
      </c>
      <c r="R350" s="9">
        <v>1414</v>
      </c>
      <c r="S350" s="9">
        <v>1103</v>
      </c>
      <c r="T350" s="185" t="e">
        <v>#N/A</v>
      </c>
      <c r="U350" s="9">
        <v>933</v>
      </c>
      <c r="V350" s="183"/>
      <c r="W350" s="9">
        <v>19394</v>
      </c>
      <c r="X350" s="184">
        <v>18461</v>
      </c>
    </row>
    <row r="351" spans="1:24" x14ac:dyDescent="0.3">
      <c r="A351" s="10" t="s">
        <v>191</v>
      </c>
      <c r="B351" s="157">
        <v>2653.7195247300001</v>
      </c>
      <c r="C351" s="6">
        <v>292.18856602000005</v>
      </c>
      <c r="D351" s="6">
        <v>230.04312572999999</v>
      </c>
      <c r="E351" s="6">
        <v>248.99659818999999</v>
      </c>
      <c r="F351" s="157">
        <v>113.09454078</v>
      </c>
      <c r="G351" s="167" t="e">
        <v>#N/A</v>
      </c>
      <c r="H351" s="6">
        <v>122.07502858999999</v>
      </c>
      <c r="J351" s="6">
        <v>3660.11638404</v>
      </c>
      <c r="K351" s="6">
        <v>3538.0413554500001</v>
      </c>
      <c r="N351" s="140" t="s">
        <v>191</v>
      </c>
      <c r="O351" s="6">
        <v>12202</v>
      </c>
      <c r="P351" s="6">
        <v>1309</v>
      </c>
      <c r="Q351" s="6">
        <v>3367</v>
      </c>
      <c r="R351" s="6">
        <v>1022</v>
      </c>
      <c r="S351" s="6">
        <v>957</v>
      </c>
      <c r="T351" s="105" t="e">
        <v>#N/A</v>
      </c>
      <c r="U351" s="8">
        <v>845</v>
      </c>
      <c r="W351" s="6">
        <v>19702</v>
      </c>
      <c r="X351" s="6">
        <v>18857</v>
      </c>
    </row>
    <row r="352" spans="1:24" x14ac:dyDescent="0.3">
      <c r="A352" s="136" t="s">
        <v>10</v>
      </c>
      <c r="B352" s="138">
        <v>2103.2228597299995</v>
      </c>
      <c r="C352" s="8">
        <v>343.16150076999998</v>
      </c>
      <c r="D352" s="8">
        <v>235.30791041000001</v>
      </c>
      <c r="E352" s="8">
        <v>242.18261672</v>
      </c>
      <c r="F352" s="138">
        <v>111.71734786</v>
      </c>
      <c r="G352" s="168" t="e">
        <v>#N/A</v>
      </c>
      <c r="H352" s="8">
        <v>145.38294220000003</v>
      </c>
      <c r="J352" s="8">
        <v>3180.97417769</v>
      </c>
      <c r="K352" s="8">
        <v>3035.5912354900001</v>
      </c>
      <c r="N352" s="11" t="s">
        <v>10</v>
      </c>
      <c r="O352" s="8">
        <v>9967</v>
      </c>
      <c r="P352" s="8">
        <v>1405</v>
      </c>
      <c r="Q352" s="8">
        <v>3269</v>
      </c>
      <c r="R352" s="8">
        <v>969</v>
      </c>
      <c r="S352" s="8">
        <v>953</v>
      </c>
      <c r="T352" s="106" t="e">
        <v>#N/A</v>
      </c>
      <c r="U352" s="8">
        <v>1026</v>
      </c>
      <c r="W352" s="8">
        <v>17589</v>
      </c>
      <c r="X352" s="8">
        <v>16563</v>
      </c>
    </row>
    <row r="353" spans="1:24" x14ac:dyDescent="0.3">
      <c r="A353" s="136" t="s">
        <v>11</v>
      </c>
      <c r="B353" s="138">
        <v>2078.8592385699999</v>
      </c>
      <c r="C353" s="8">
        <v>352.54523047000004</v>
      </c>
      <c r="D353" s="8">
        <v>269.90769697000002</v>
      </c>
      <c r="E353" s="8">
        <v>243.38352695</v>
      </c>
      <c r="F353" s="138">
        <v>114.19453765999998</v>
      </c>
      <c r="G353" s="168" t="e">
        <v>#N/A</v>
      </c>
      <c r="H353" s="8">
        <v>156.72701098999997</v>
      </c>
      <c r="J353" s="8">
        <v>3215.6162416099996</v>
      </c>
      <c r="K353" s="8">
        <v>3058.8892306199996</v>
      </c>
      <c r="N353" s="11" t="s">
        <v>11</v>
      </c>
      <c r="O353" s="8">
        <v>9806</v>
      </c>
      <c r="P353" s="8">
        <v>1401</v>
      </c>
      <c r="Q353" s="8">
        <v>3796</v>
      </c>
      <c r="R353" s="8">
        <v>970</v>
      </c>
      <c r="S353" s="8">
        <v>957</v>
      </c>
      <c r="T353" s="106" t="e">
        <v>#N/A</v>
      </c>
      <c r="U353" s="8">
        <v>1040</v>
      </c>
      <c r="W353" s="8">
        <v>17970</v>
      </c>
      <c r="X353" s="8">
        <v>16930</v>
      </c>
    </row>
    <row r="354" spans="1:24" x14ac:dyDescent="0.3">
      <c r="A354" s="136" t="s">
        <v>12</v>
      </c>
      <c r="B354" s="138">
        <v>2224.9366629699998</v>
      </c>
      <c r="C354" s="8">
        <v>433.58050086000003</v>
      </c>
      <c r="D354" s="8">
        <v>306.49262393999999</v>
      </c>
      <c r="E354" s="8">
        <v>291.49709139000004</v>
      </c>
      <c r="F354" s="138">
        <v>116.64940683999998</v>
      </c>
      <c r="G354" s="168" t="e">
        <v>#N/A</v>
      </c>
      <c r="H354" s="8">
        <v>168.02812697999997</v>
      </c>
      <c r="J354" s="8">
        <v>3541.1834129799995</v>
      </c>
      <c r="K354" s="8">
        <v>3373.1552859999997</v>
      </c>
      <c r="N354" s="11" t="s">
        <v>12</v>
      </c>
      <c r="O354" s="8">
        <v>10465</v>
      </c>
      <c r="P354" s="8">
        <v>1685</v>
      </c>
      <c r="Q354" s="8">
        <v>4042</v>
      </c>
      <c r="R354" s="8">
        <v>1187</v>
      </c>
      <c r="S354" s="8">
        <v>1032</v>
      </c>
      <c r="T354" s="106" t="e">
        <v>#N/A</v>
      </c>
      <c r="U354" s="8">
        <v>1131</v>
      </c>
      <c r="W354" s="8">
        <v>19542</v>
      </c>
      <c r="X354" s="8">
        <v>18411</v>
      </c>
    </row>
    <row r="355" spans="1:24" x14ac:dyDescent="0.3">
      <c r="A355" s="136" t="s">
        <v>13</v>
      </c>
      <c r="B355" s="138">
        <v>2034.3114438900002</v>
      </c>
      <c r="C355" s="8">
        <v>399.22496542999994</v>
      </c>
      <c r="D355" s="8">
        <v>256.33691546999995</v>
      </c>
      <c r="E355" s="8">
        <v>234.87357233</v>
      </c>
      <c r="F355" s="138">
        <v>120.53197782000001</v>
      </c>
      <c r="G355" s="168" t="e">
        <v>#N/A</v>
      </c>
      <c r="H355" s="8">
        <v>162.98049365000003</v>
      </c>
      <c r="J355" s="8">
        <v>3208.2587993200004</v>
      </c>
      <c r="K355" s="8">
        <v>3045.2783056700005</v>
      </c>
      <c r="N355" s="11" t="s">
        <v>13</v>
      </c>
      <c r="O355" s="8">
        <v>9794</v>
      </c>
      <c r="P355" s="8">
        <v>1619</v>
      </c>
      <c r="Q355" s="8">
        <v>3459</v>
      </c>
      <c r="R355" s="8">
        <v>967</v>
      </c>
      <c r="S355" s="8">
        <v>940</v>
      </c>
      <c r="T355" s="106" t="e">
        <v>#N/A</v>
      </c>
      <c r="U355" s="8">
        <v>1028</v>
      </c>
      <c r="W355" s="8">
        <v>17807</v>
      </c>
      <c r="X355" s="8">
        <v>16779</v>
      </c>
    </row>
    <row r="356" spans="1:24" x14ac:dyDescent="0.3">
      <c r="A356" s="136" t="s">
        <v>14</v>
      </c>
      <c r="B356" s="138">
        <v>2453.9251049999998</v>
      </c>
      <c r="C356" s="8">
        <v>475.47134139999997</v>
      </c>
      <c r="D356" s="8">
        <v>268.86030219999998</v>
      </c>
      <c r="E356" s="8">
        <v>313.3170624</v>
      </c>
      <c r="F356" s="138">
        <v>118.10571640000001</v>
      </c>
      <c r="G356" s="168" t="e">
        <v>#N/A</v>
      </c>
      <c r="H356" s="8">
        <v>177.1144558</v>
      </c>
      <c r="J356" s="8">
        <v>3806.7939851000001</v>
      </c>
      <c r="K356" s="8">
        <v>3629.6795293</v>
      </c>
      <c r="N356" s="11" t="s">
        <v>14</v>
      </c>
      <c r="O356" s="8">
        <v>11507</v>
      </c>
      <c r="P356" s="8">
        <v>1930</v>
      </c>
      <c r="Q356" s="8">
        <v>3646</v>
      </c>
      <c r="R356" s="8">
        <v>1300</v>
      </c>
      <c r="S356" s="8">
        <v>1018</v>
      </c>
      <c r="T356" s="106" t="e">
        <v>#N/A</v>
      </c>
      <c r="U356" s="8">
        <v>1122</v>
      </c>
      <c r="W356" s="8">
        <v>20523</v>
      </c>
      <c r="X356" s="8">
        <v>19401</v>
      </c>
    </row>
    <row r="357" spans="1:24" x14ac:dyDescent="0.3">
      <c r="A357" s="136" t="s">
        <v>15</v>
      </c>
      <c r="B357" s="138">
        <v>2502.2104236</v>
      </c>
      <c r="C357" s="8">
        <v>433.3829801</v>
      </c>
      <c r="D357" s="8">
        <v>262.26985110000004</v>
      </c>
      <c r="E357" s="8">
        <v>318.96037969999998</v>
      </c>
      <c r="F357" s="138">
        <v>132.99451430000002</v>
      </c>
      <c r="G357" s="168" t="e">
        <v>#N/A</v>
      </c>
      <c r="H357" s="8">
        <v>166.0936471</v>
      </c>
      <c r="J357" s="8">
        <v>3815.9117983000001</v>
      </c>
      <c r="K357" s="8">
        <v>3649.8181512000001</v>
      </c>
      <c r="N357" s="11" t="s">
        <v>15</v>
      </c>
      <c r="O357" s="8">
        <v>11688</v>
      </c>
      <c r="P357" s="8">
        <v>1670</v>
      </c>
      <c r="Q357" s="8">
        <v>3539</v>
      </c>
      <c r="R357" s="8">
        <v>1318</v>
      </c>
      <c r="S357" s="8">
        <v>1043</v>
      </c>
      <c r="T357" s="106" t="e">
        <v>#N/A</v>
      </c>
      <c r="U357" s="8">
        <v>1041</v>
      </c>
      <c r="W357" s="8">
        <v>20299</v>
      </c>
      <c r="X357" s="8">
        <v>19258</v>
      </c>
    </row>
    <row r="358" spans="1:24" x14ac:dyDescent="0.3">
      <c r="A358" s="136" t="s">
        <v>16</v>
      </c>
      <c r="B358" s="138">
        <v>2073.9683045000002</v>
      </c>
      <c r="C358" s="8">
        <v>341.9198366</v>
      </c>
      <c r="D358" s="8">
        <v>220.22580780000001</v>
      </c>
      <c r="E358" s="8">
        <v>253.54402160000001</v>
      </c>
      <c r="F358" s="138">
        <v>97.317567999999994</v>
      </c>
      <c r="G358" s="168" t="e">
        <v>#N/A</v>
      </c>
      <c r="H358" s="8">
        <v>127.44688189999999</v>
      </c>
      <c r="J358" s="8">
        <v>3114.4224224999998</v>
      </c>
      <c r="K358" s="8">
        <v>2986.9755405999999</v>
      </c>
      <c r="N358" s="11" t="s">
        <v>16</v>
      </c>
      <c r="O358" s="8">
        <v>9608</v>
      </c>
      <c r="P358" s="8">
        <v>1287</v>
      </c>
      <c r="Q358" s="8">
        <v>2897</v>
      </c>
      <c r="R358" s="8">
        <v>1029</v>
      </c>
      <c r="S358" s="8">
        <v>783</v>
      </c>
      <c r="T358" s="106" t="e">
        <v>#N/A</v>
      </c>
      <c r="U358" s="8">
        <v>799</v>
      </c>
      <c r="W358" s="8">
        <v>16403</v>
      </c>
      <c r="X358" s="8">
        <v>15604</v>
      </c>
    </row>
    <row r="359" spans="1:24" x14ac:dyDescent="0.3">
      <c r="A359" s="136" t="s">
        <v>17</v>
      </c>
      <c r="B359" s="138">
        <v>2394.5368036000004</v>
      </c>
      <c r="C359" s="8">
        <v>403.07379070000002</v>
      </c>
      <c r="D359" s="8">
        <v>260.35868849999997</v>
      </c>
      <c r="E359" s="8">
        <v>292.92644390000004</v>
      </c>
      <c r="F359" s="138">
        <v>122.44775509999999</v>
      </c>
      <c r="G359" s="168" t="e">
        <v>#N/A</v>
      </c>
      <c r="H359" s="8">
        <v>138.97742689999998</v>
      </c>
      <c r="J359" s="8">
        <v>3612.3209087</v>
      </c>
      <c r="K359" s="8">
        <v>3473.3434818000001</v>
      </c>
      <c r="N359" s="11" t="s">
        <v>17</v>
      </c>
      <c r="O359" s="8">
        <v>11177</v>
      </c>
      <c r="P359" s="8">
        <v>1594</v>
      </c>
      <c r="Q359" s="8">
        <v>3236</v>
      </c>
      <c r="R359" s="8">
        <v>1225</v>
      </c>
      <c r="S359" s="8">
        <v>969</v>
      </c>
      <c r="T359" s="106" t="e">
        <v>#N/A</v>
      </c>
      <c r="U359" s="8">
        <v>876</v>
      </c>
      <c r="W359" s="8">
        <v>19077</v>
      </c>
      <c r="X359" s="8">
        <v>18201</v>
      </c>
    </row>
    <row r="360" spans="1:24" x14ac:dyDescent="0.3">
      <c r="A360" s="136" t="s">
        <v>18</v>
      </c>
      <c r="B360" s="138">
        <v>2554.4889290000001</v>
      </c>
      <c r="C360" s="8">
        <v>434.40082209999997</v>
      </c>
      <c r="D360" s="8">
        <v>259.07911810000002</v>
      </c>
      <c r="E360" s="8">
        <v>307.86783480000003</v>
      </c>
      <c r="F360" s="138">
        <v>120.3538645</v>
      </c>
      <c r="G360" s="168" t="e">
        <v>#N/A</v>
      </c>
      <c r="H360" s="8">
        <v>146.10610370000001</v>
      </c>
      <c r="J360" s="8">
        <v>3822.2982191999999</v>
      </c>
      <c r="K360" s="8">
        <v>3676.1921155</v>
      </c>
      <c r="N360" s="11" t="s">
        <v>18</v>
      </c>
      <c r="O360" s="8">
        <v>11777</v>
      </c>
      <c r="P360" s="8">
        <v>1632</v>
      </c>
      <c r="Q360" s="8">
        <v>3408</v>
      </c>
      <c r="R360" s="8">
        <v>1271</v>
      </c>
      <c r="S360" s="8">
        <v>1043</v>
      </c>
      <c r="T360" s="106" t="e">
        <v>#N/A</v>
      </c>
      <c r="U360" s="8">
        <v>954</v>
      </c>
      <c r="W360" s="8">
        <v>20085</v>
      </c>
      <c r="X360" s="8">
        <v>19131</v>
      </c>
    </row>
    <row r="361" spans="1:24" x14ac:dyDescent="0.3">
      <c r="A361" s="136" t="s">
        <v>19</v>
      </c>
      <c r="B361" s="138">
        <v>2015.3725675999999</v>
      </c>
      <c r="C361" s="8">
        <v>323.6425749</v>
      </c>
      <c r="D361" s="8">
        <v>213.55980879999998</v>
      </c>
      <c r="E361" s="8">
        <v>264.46605049999999</v>
      </c>
      <c r="F361" s="138">
        <v>101.1399531</v>
      </c>
      <c r="G361" s="168" t="e">
        <v>#N/A</v>
      </c>
      <c r="H361" s="8">
        <v>126.9628104</v>
      </c>
      <c r="J361" s="8">
        <v>3045.1446154999999</v>
      </c>
      <c r="K361" s="8">
        <v>2918.1818051</v>
      </c>
      <c r="N361" s="11" t="s">
        <v>19</v>
      </c>
      <c r="O361" s="8">
        <v>9232</v>
      </c>
      <c r="P361" s="8">
        <v>1316</v>
      </c>
      <c r="Q361" s="8">
        <v>2630</v>
      </c>
      <c r="R361" s="8">
        <v>1119</v>
      </c>
      <c r="S361" s="8">
        <v>834</v>
      </c>
      <c r="T361" s="106" t="e">
        <v>#N/A</v>
      </c>
      <c r="U361" s="8">
        <v>751</v>
      </c>
      <c r="W361" s="8">
        <v>15882</v>
      </c>
      <c r="X361" s="8">
        <v>15131</v>
      </c>
    </row>
    <row r="362" spans="1:24" x14ac:dyDescent="0.3">
      <c r="A362" s="137" t="s">
        <v>20</v>
      </c>
      <c r="B362" s="139">
        <v>2677.6837039000002</v>
      </c>
      <c r="C362" s="9">
        <v>431.00665759999998</v>
      </c>
      <c r="D362" s="9">
        <v>229.81629899999999</v>
      </c>
      <c r="E362" s="9">
        <v>334.16829300000001</v>
      </c>
      <c r="F362" s="139">
        <v>123.9469277</v>
      </c>
      <c r="G362" s="179" t="e">
        <v>#N/A</v>
      </c>
      <c r="H362" s="9">
        <v>143.481278</v>
      </c>
      <c r="J362" s="9">
        <v>3940.1031614000003</v>
      </c>
      <c r="K362" s="9">
        <v>3796.6218834000001</v>
      </c>
      <c r="N362" s="12" t="s">
        <v>20</v>
      </c>
      <c r="O362" s="9">
        <v>12395</v>
      </c>
      <c r="P362" s="9">
        <v>1769</v>
      </c>
      <c r="Q362" s="9">
        <v>2943</v>
      </c>
      <c r="R362" s="9">
        <v>1482</v>
      </c>
      <c r="S362" s="9">
        <v>981</v>
      </c>
      <c r="T362" s="185" t="e">
        <v>#N/A</v>
      </c>
      <c r="U362" s="9">
        <v>912</v>
      </c>
      <c r="V362" s="183"/>
      <c r="W362" s="9">
        <v>20482</v>
      </c>
      <c r="X362" s="184">
        <v>19570</v>
      </c>
    </row>
    <row r="363" spans="1:24" x14ac:dyDescent="0.3">
      <c r="A363" s="216" t="s">
        <v>192</v>
      </c>
      <c r="B363" s="8">
        <v>1903.5259140000001</v>
      </c>
      <c r="C363" s="8">
        <v>312.56947279999997</v>
      </c>
      <c r="D363" s="8">
        <v>180.0371499</v>
      </c>
      <c r="E363" s="8">
        <v>251.18214410000002</v>
      </c>
      <c r="F363" s="138">
        <v>91.043981799999997</v>
      </c>
      <c r="G363" s="168" t="e">
        <v>#N/A</v>
      </c>
      <c r="H363" s="8">
        <v>93.96987630000001</v>
      </c>
      <c r="J363" s="8">
        <v>2832.3285418999999</v>
      </c>
      <c r="K363" s="8">
        <v>2738.3586655999998</v>
      </c>
      <c r="N363" s="194" t="s">
        <v>192</v>
      </c>
      <c r="O363" s="6">
        <v>8884</v>
      </c>
      <c r="P363" s="6">
        <v>1255</v>
      </c>
      <c r="Q363" s="6">
        <v>2329</v>
      </c>
      <c r="R363" s="6">
        <v>1072</v>
      </c>
      <c r="S363" s="6">
        <v>779</v>
      </c>
      <c r="T363" s="105" t="e">
        <v>#N/A</v>
      </c>
      <c r="U363" s="8">
        <v>623</v>
      </c>
      <c r="W363" s="6">
        <v>14942</v>
      </c>
      <c r="X363" s="6">
        <v>14319</v>
      </c>
    </row>
    <row r="364" spans="1:24" x14ac:dyDescent="0.3">
      <c r="A364" s="136" t="s">
        <v>10</v>
      </c>
      <c r="B364" s="8">
        <v>1956.8769631</v>
      </c>
      <c r="C364" s="8">
        <v>352.704251</v>
      </c>
      <c r="D364" s="8">
        <v>206.4084192</v>
      </c>
      <c r="E364" s="8">
        <v>252.6024405</v>
      </c>
      <c r="F364" s="138">
        <v>98.616163</v>
      </c>
      <c r="G364" s="168" t="e">
        <v>#N/A</v>
      </c>
      <c r="H364" s="8">
        <v>115.3904636</v>
      </c>
      <c r="J364" s="8">
        <v>2982.5986645999997</v>
      </c>
      <c r="K364" s="8">
        <v>2867.2082009999995</v>
      </c>
      <c r="N364" s="11" t="s">
        <v>10</v>
      </c>
      <c r="O364" s="8">
        <v>9235</v>
      </c>
      <c r="P364" s="8">
        <v>1399</v>
      </c>
      <c r="Q364" s="8">
        <v>2547</v>
      </c>
      <c r="R364" s="8">
        <v>1122</v>
      </c>
      <c r="S364" s="8">
        <v>783</v>
      </c>
      <c r="T364" s="106" t="e">
        <v>#N/A</v>
      </c>
      <c r="U364" s="8">
        <v>729</v>
      </c>
      <c r="W364" s="8">
        <v>15815</v>
      </c>
      <c r="X364" s="8">
        <v>15086</v>
      </c>
    </row>
    <row r="365" spans="1:24" x14ac:dyDescent="0.3">
      <c r="A365" s="136" t="s">
        <v>11</v>
      </c>
      <c r="B365" s="8">
        <v>2253.9982444000002</v>
      </c>
      <c r="C365" s="8">
        <v>471.10203230000002</v>
      </c>
      <c r="D365" s="8">
        <v>269.8706664</v>
      </c>
      <c r="E365" s="8">
        <v>307.30198349999995</v>
      </c>
      <c r="F365" s="138">
        <v>104.5499499</v>
      </c>
      <c r="G365" s="168" t="e">
        <v>#N/A</v>
      </c>
      <c r="H365" s="8">
        <v>135.16301240000001</v>
      </c>
      <c r="J365" s="8">
        <v>3541.9858914000001</v>
      </c>
      <c r="K365" s="8">
        <v>3406.8228790000003</v>
      </c>
      <c r="N365" s="11" t="s">
        <v>11</v>
      </c>
      <c r="O365" s="8">
        <v>10577</v>
      </c>
      <c r="P365" s="8">
        <v>1810</v>
      </c>
      <c r="Q365" s="8">
        <v>3309</v>
      </c>
      <c r="R365" s="8">
        <v>1325</v>
      </c>
      <c r="S365" s="8">
        <v>932</v>
      </c>
      <c r="T365" s="106" t="e">
        <v>#N/A</v>
      </c>
      <c r="U365" s="8">
        <v>872</v>
      </c>
      <c r="W365" s="8">
        <v>18825</v>
      </c>
      <c r="X365" s="8">
        <v>17953</v>
      </c>
    </row>
    <row r="366" spans="1:24" x14ac:dyDescent="0.3">
      <c r="A366" s="136" t="s">
        <v>12</v>
      </c>
      <c r="B366" s="8">
        <v>0</v>
      </c>
      <c r="C366" s="8">
        <v>0</v>
      </c>
      <c r="D366" s="8">
        <v>0</v>
      </c>
      <c r="E366" s="8">
        <v>0</v>
      </c>
      <c r="F366" s="138">
        <v>0</v>
      </c>
      <c r="G366" s="168" t="e">
        <v>#N/A</v>
      </c>
      <c r="H366" s="8">
        <v>0</v>
      </c>
      <c r="J366" s="8">
        <v>0</v>
      </c>
      <c r="K366" s="8">
        <v>0</v>
      </c>
      <c r="N366" s="11" t="s">
        <v>12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106" t="e">
        <v>#N/A</v>
      </c>
      <c r="U366" s="8">
        <v>0</v>
      </c>
      <c r="W366" s="8">
        <v>0</v>
      </c>
      <c r="X366" s="8">
        <v>0</v>
      </c>
    </row>
    <row r="367" spans="1:24" x14ac:dyDescent="0.3">
      <c r="A367" s="136" t="s">
        <v>13</v>
      </c>
      <c r="B367" s="8">
        <v>0</v>
      </c>
      <c r="C367" s="8">
        <v>0</v>
      </c>
      <c r="D367" s="8">
        <v>0</v>
      </c>
      <c r="E367" s="8">
        <v>0</v>
      </c>
      <c r="F367" s="138">
        <v>0</v>
      </c>
      <c r="G367" s="168" t="e">
        <v>#N/A</v>
      </c>
      <c r="H367" s="8">
        <v>0</v>
      </c>
      <c r="J367" s="8">
        <v>0</v>
      </c>
      <c r="K367" s="8">
        <v>0</v>
      </c>
      <c r="N367" s="11" t="s">
        <v>13</v>
      </c>
      <c r="O367" s="8">
        <v>0</v>
      </c>
      <c r="P367" s="8">
        <v>0</v>
      </c>
      <c r="Q367" s="8">
        <v>0</v>
      </c>
      <c r="R367" s="8">
        <v>0</v>
      </c>
      <c r="S367" s="8">
        <v>0</v>
      </c>
      <c r="T367" s="106" t="e">
        <v>#N/A</v>
      </c>
      <c r="U367" s="8">
        <v>0</v>
      </c>
      <c r="W367" s="8">
        <v>0</v>
      </c>
      <c r="X367" s="8">
        <v>0</v>
      </c>
    </row>
    <row r="368" spans="1:24" x14ac:dyDescent="0.3">
      <c r="A368" s="136" t="s">
        <v>14</v>
      </c>
      <c r="B368" s="8">
        <v>0</v>
      </c>
      <c r="C368" s="8">
        <v>0</v>
      </c>
      <c r="D368" s="8">
        <v>0</v>
      </c>
      <c r="E368" s="8">
        <v>0</v>
      </c>
      <c r="F368" s="138">
        <v>0</v>
      </c>
      <c r="G368" s="168" t="e">
        <v>#N/A</v>
      </c>
      <c r="H368" s="8">
        <v>0</v>
      </c>
      <c r="J368" s="8">
        <v>0</v>
      </c>
      <c r="K368" s="8">
        <v>0</v>
      </c>
      <c r="N368" s="11" t="s">
        <v>14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106" t="e">
        <v>#N/A</v>
      </c>
      <c r="U368" s="8">
        <v>0</v>
      </c>
      <c r="W368" s="8">
        <v>0</v>
      </c>
      <c r="X368" s="8">
        <v>0</v>
      </c>
    </row>
    <row r="369" spans="1:24" x14ac:dyDescent="0.3">
      <c r="A369" s="136" t="s">
        <v>15</v>
      </c>
      <c r="B369" s="8">
        <v>0</v>
      </c>
      <c r="C369" s="8">
        <v>0</v>
      </c>
      <c r="D369" s="8">
        <v>0</v>
      </c>
      <c r="E369" s="8">
        <v>0</v>
      </c>
      <c r="F369" s="138">
        <v>0</v>
      </c>
      <c r="G369" s="168" t="e">
        <v>#N/A</v>
      </c>
      <c r="H369" s="8">
        <v>0</v>
      </c>
      <c r="I369" s="8"/>
      <c r="J369" s="8">
        <v>0</v>
      </c>
      <c r="K369" s="8">
        <v>0</v>
      </c>
      <c r="N369" s="11" t="s">
        <v>15</v>
      </c>
      <c r="O369" s="8">
        <v>0</v>
      </c>
      <c r="P369" s="8">
        <v>0</v>
      </c>
      <c r="Q369" s="8">
        <v>0</v>
      </c>
      <c r="R369" s="8">
        <v>0</v>
      </c>
      <c r="S369" s="8">
        <v>0</v>
      </c>
      <c r="T369" s="106" t="e">
        <v>#N/A</v>
      </c>
      <c r="U369" s="8">
        <v>0</v>
      </c>
      <c r="W369" s="8">
        <v>0</v>
      </c>
      <c r="X369" s="8">
        <v>0</v>
      </c>
    </row>
    <row r="370" spans="1:24" x14ac:dyDescent="0.3">
      <c r="A370" s="136" t="s">
        <v>16</v>
      </c>
      <c r="B370" s="8">
        <v>0</v>
      </c>
      <c r="C370" s="138">
        <v>0</v>
      </c>
      <c r="D370" s="8">
        <v>0</v>
      </c>
      <c r="E370" s="8">
        <v>0</v>
      </c>
      <c r="F370" s="138">
        <v>0</v>
      </c>
      <c r="G370" s="168" t="e">
        <v>#N/A</v>
      </c>
      <c r="H370" s="8">
        <v>0</v>
      </c>
      <c r="I370" s="8"/>
      <c r="J370" s="8">
        <v>0</v>
      </c>
      <c r="K370" s="8">
        <v>0</v>
      </c>
      <c r="N370" s="11" t="s">
        <v>16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106" t="e">
        <v>#N/A</v>
      </c>
      <c r="U370" s="8">
        <v>0</v>
      </c>
      <c r="W370" s="8">
        <v>0</v>
      </c>
      <c r="X370" s="8">
        <v>0</v>
      </c>
    </row>
    <row r="371" spans="1:24" x14ac:dyDescent="0.3">
      <c r="A371" s="136" t="s">
        <v>17</v>
      </c>
      <c r="B371" s="8">
        <v>0</v>
      </c>
      <c r="C371" s="8">
        <v>0</v>
      </c>
      <c r="D371" s="8">
        <v>0</v>
      </c>
      <c r="E371" s="8">
        <v>0</v>
      </c>
      <c r="F371" s="138">
        <v>0</v>
      </c>
      <c r="G371" s="106" t="e">
        <v>#N/A</v>
      </c>
      <c r="H371" s="138">
        <v>0</v>
      </c>
      <c r="I371" s="8"/>
      <c r="J371" s="8">
        <v>0</v>
      </c>
      <c r="K371" s="8">
        <v>0</v>
      </c>
      <c r="N371" s="11" t="s">
        <v>17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106" t="e">
        <v>#N/A</v>
      </c>
      <c r="U371" s="8">
        <v>0</v>
      </c>
      <c r="W371" s="8">
        <v>0</v>
      </c>
      <c r="X371" s="8">
        <v>0</v>
      </c>
    </row>
    <row r="372" spans="1:24" x14ac:dyDescent="0.3">
      <c r="A372" s="136" t="s">
        <v>18</v>
      </c>
      <c r="B372" s="8">
        <v>0</v>
      </c>
      <c r="C372" s="8">
        <v>0</v>
      </c>
      <c r="D372" s="8">
        <v>0</v>
      </c>
      <c r="E372" s="8">
        <v>0</v>
      </c>
      <c r="F372" s="8">
        <v>0</v>
      </c>
      <c r="G372" s="106" t="e">
        <v>#N/A</v>
      </c>
      <c r="H372" s="8">
        <v>0</v>
      </c>
      <c r="I372" s="8"/>
      <c r="J372" s="8">
        <v>0</v>
      </c>
      <c r="K372" s="8">
        <v>0</v>
      </c>
      <c r="N372" s="11" t="s">
        <v>18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106" t="e">
        <v>#N/A</v>
      </c>
      <c r="U372" s="8">
        <v>0</v>
      </c>
      <c r="W372" s="8">
        <v>0</v>
      </c>
      <c r="X372" s="8">
        <v>0</v>
      </c>
    </row>
    <row r="373" spans="1:24" x14ac:dyDescent="0.3">
      <c r="A373" s="136" t="s">
        <v>19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  <c r="G373" s="168" t="e">
        <v>#N/A</v>
      </c>
      <c r="H373" s="8">
        <v>0</v>
      </c>
      <c r="I373" s="8"/>
      <c r="J373" s="8">
        <v>0</v>
      </c>
      <c r="K373" s="138">
        <v>0</v>
      </c>
      <c r="N373" s="11" t="s">
        <v>19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106" t="e">
        <v>#N/A</v>
      </c>
      <c r="U373" s="8">
        <v>0</v>
      </c>
      <c r="W373" s="8">
        <v>0</v>
      </c>
      <c r="X373" s="8">
        <v>0</v>
      </c>
    </row>
    <row r="374" spans="1:24" x14ac:dyDescent="0.3">
      <c r="A374" s="137" t="s">
        <v>20</v>
      </c>
      <c r="B374" s="9">
        <v>0</v>
      </c>
      <c r="C374" s="139">
        <v>0</v>
      </c>
      <c r="D374" s="9">
        <v>0</v>
      </c>
      <c r="E374" s="9">
        <v>0</v>
      </c>
      <c r="F374" s="139">
        <v>0</v>
      </c>
      <c r="G374" s="179" t="e">
        <v>#N/A</v>
      </c>
      <c r="H374" s="9">
        <v>0</v>
      </c>
      <c r="J374" s="9">
        <v>0</v>
      </c>
      <c r="K374" s="9">
        <v>0</v>
      </c>
      <c r="N374" s="12" t="s">
        <v>20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185" t="e">
        <v>#N/A</v>
      </c>
      <c r="U374" s="9">
        <v>0</v>
      </c>
      <c r="V374" s="183"/>
      <c r="W374" s="9">
        <v>0</v>
      </c>
      <c r="X374" s="184">
        <v>0</v>
      </c>
    </row>
  </sheetData>
  <phoneticPr fontId="3" type="noConversion"/>
  <printOptions horizontalCentered="1" verticalCentered="1" gridLines="1" gridLinesSet="0"/>
  <pageMargins left="0.78740157480314965" right="0.78740157480314965" top="0.59055118110236227" bottom="0.59055118110236227" header="0.51181102362204722" footer="0.31496062992125984"/>
  <pageSetup paperSize="9" scale="29" orientation="portrait" horizont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3FDA-23BA-44E4-ABB4-E68901FFB46B}">
  <sheetPr codeName="Sheet11">
    <pageSetUpPr fitToPage="1"/>
  </sheetPr>
  <dimension ref="A1:S362"/>
  <sheetViews>
    <sheetView showGridLines="0" zoomScale="85" workbookViewId="0">
      <pane ySplit="2" topLeftCell="A315" activePane="bottomLeft" state="frozen"/>
      <selection activeCell="L375" sqref="L375"/>
      <selection pane="bottomLeft" activeCell="L375" sqref="L375"/>
    </sheetView>
  </sheetViews>
  <sheetFormatPr baseColWidth="10" defaultColWidth="11.453125" defaultRowHeight="12.5" x14ac:dyDescent="0.25"/>
  <cols>
    <col min="1" max="1" width="7.54296875" style="18" customWidth="1"/>
    <col min="2" max="7" width="11.453125" style="1" customWidth="1"/>
    <col min="8" max="8" width="3.7265625" style="1" customWidth="1"/>
    <col min="9" max="9" width="11.453125" style="1" customWidth="1"/>
    <col min="10" max="10" width="18.81640625" style="1" customWidth="1"/>
    <col min="11" max="11" width="7.54296875" style="18" customWidth="1"/>
    <col min="12" max="17" width="11.453125" style="1" customWidth="1"/>
    <col min="18" max="18" width="3.7265625" style="1" customWidth="1"/>
    <col min="19" max="16384" width="11.453125" style="1"/>
  </cols>
  <sheetData>
    <row r="1" spans="1:19" ht="120.75" customHeight="1" x14ac:dyDescent="0.25">
      <c r="A1" s="16" t="s">
        <v>64</v>
      </c>
      <c r="B1" s="19" t="s">
        <v>41</v>
      </c>
      <c r="C1" s="19" t="s">
        <v>42</v>
      </c>
      <c r="D1" s="19" t="s">
        <v>43</v>
      </c>
      <c r="E1" s="19" t="s">
        <v>44</v>
      </c>
      <c r="F1" s="19" t="s">
        <v>45</v>
      </c>
      <c r="G1" s="19" t="s">
        <v>46</v>
      </c>
      <c r="I1" s="19" t="s">
        <v>61</v>
      </c>
      <c r="K1" s="16" t="s">
        <v>117</v>
      </c>
      <c r="L1" s="19" t="s">
        <v>41</v>
      </c>
      <c r="M1" s="19" t="s">
        <v>42</v>
      </c>
      <c r="N1" s="19" t="s">
        <v>43</v>
      </c>
      <c r="O1" s="19" t="s">
        <v>44</v>
      </c>
      <c r="P1" s="19" t="s">
        <v>45</v>
      </c>
      <c r="Q1" s="19" t="s">
        <v>46</v>
      </c>
      <c r="S1" s="19" t="s">
        <v>61</v>
      </c>
    </row>
    <row r="2" spans="1:19" s="2" customFormat="1" ht="120.75" customHeight="1" x14ac:dyDescent="0.3">
      <c r="A2" s="16" t="s">
        <v>65</v>
      </c>
      <c r="B2" s="19" t="s">
        <v>28</v>
      </c>
      <c r="C2" s="19" t="s">
        <v>35</v>
      </c>
      <c r="D2" s="19" t="s">
        <v>31</v>
      </c>
      <c r="E2" s="19" t="s">
        <v>32</v>
      </c>
      <c r="F2" s="19" t="s">
        <v>33</v>
      </c>
      <c r="G2" s="19" t="s">
        <v>34</v>
      </c>
      <c r="I2" s="19" t="s">
        <v>62</v>
      </c>
      <c r="K2" s="16" t="s">
        <v>115</v>
      </c>
      <c r="L2" s="19" t="s">
        <v>28</v>
      </c>
      <c r="M2" s="19" t="s">
        <v>35</v>
      </c>
      <c r="N2" s="19" t="s">
        <v>31</v>
      </c>
      <c r="O2" s="19" t="s">
        <v>32</v>
      </c>
      <c r="P2" s="19" t="s">
        <v>33</v>
      </c>
      <c r="Q2" s="19" t="s">
        <v>34</v>
      </c>
      <c r="S2" s="19" t="s">
        <v>62</v>
      </c>
    </row>
    <row r="3" spans="1:19" ht="13" x14ac:dyDescent="0.3">
      <c r="A3" s="10" t="s">
        <v>21</v>
      </c>
      <c r="B3" s="6">
        <v>100.17377336086604</v>
      </c>
      <c r="C3" s="6">
        <v>26.995604847805769</v>
      </c>
      <c r="D3" s="6">
        <v>20.575162556178871</v>
      </c>
      <c r="E3" s="6">
        <v>39.687753316195625</v>
      </c>
      <c r="F3" s="6">
        <v>134.65576265682364</v>
      </c>
      <c r="G3" s="6">
        <v>193.92710443010517</v>
      </c>
      <c r="I3" s="6">
        <v>516.01516116797518</v>
      </c>
      <c r="K3" s="10" t="s">
        <v>21</v>
      </c>
      <c r="L3" s="6">
        <v>1882</v>
      </c>
      <c r="M3" s="6">
        <v>520</v>
      </c>
      <c r="N3" s="6">
        <v>320</v>
      </c>
      <c r="O3" s="6">
        <v>626</v>
      </c>
      <c r="P3" s="6">
        <v>2234</v>
      </c>
      <c r="Q3" s="6">
        <v>3096</v>
      </c>
      <c r="S3" s="6">
        <v>8678</v>
      </c>
    </row>
    <row r="4" spans="1:19" ht="13" x14ac:dyDescent="0.3">
      <c r="A4" s="11" t="s">
        <v>10</v>
      </c>
      <c r="B4" s="8">
        <v>98.983884441954487</v>
      </c>
      <c r="C4" s="8">
        <v>34.134938361275069</v>
      </c>
      <c r="D4" s="8">
        <v>22.632678811796758</v>
      </c>
      <c r="E4" s="8">
        <v>47.917818338667175</v>
      </c>
      <c r="F4" s="8">
        <v>132.99487604084294</v>
      </c>
      <c r="G4" s="8">
        <v>197.52156053931716</v>
      </c>
      <c r="I4" s="8">
        <v>534.18575653385358</v>
      </c>
      <c r="K4" s="11" t="s">
        <v>10</v>
      </c>
      <c r="L4" s="8">
        <v>1880</v>
      </c>
      <c r="M4" s="8">
        <v>642</v>
      </c>
      <c r="N4" s="8">
        <v>355</v>
      </c>
      <c r="O4" s="8">
        <v>730</v>
      </c>
      <c r="P4" s="8">
        <v>2192</v>
      </c>
      <c r="Q4" s="8">
        <v>3226</v>
      </c>
      <c r="S4" s="8">
        <v>9025</v>
      </c>
    </row>
    <row r="5" spans="1:19" ht="13" x14ac:dyDescent="0.3">
      <c r="A5" s="11" t="s">
        <v>11</v>
      </c>
      <c r="B5" s="8">
        <v>180.9870624369421</v>
      </c>
      <c r="C5" s="8">
        <v>42.117109858973372</v>
      </c>
      <c r="D5" s="8">
        <v>40.505801947947319</v>
      </c>
      <c r="E5" s="8">
        <v>60.436441339715763</v>
      </c>
      <c r="F5" s="8">
        <v>151.98352003847307</v>
      </c>
      <c r="G5" s="8">
        <v>212.34559332075688</v>
      </c>
      <c r="I5" s="8">
        <v>688.3755289428085</v>
      </c>
      <c r="K5" s="11" t="s">
        <v>11</v>
      </c>
      <c r="L5" s="8">
        <v>3307</v>
      </c>
      <c r="M5" s="8">
        <v>786</v>
      </c>
      <c r="N5" s="8">
        <v>603</v>
      </c>
      <c r="O5" s="8">
        <v>876</v>
      </c>
      <c r="P5" s="8">
        <v>2536</v>
      </c>
      <c r="Q5" s="8">
        <v>3455</v>
      </c>
      <c r="S5" s="8">
        <v>11563</v>
      </c>
    </row>
    <row r="6" spans="1:19" ht="13" x14ac:dyDescent="0.3">
      <c r="A6" s="11" t="s">
        <v>12</v>
      </c>
      <c r="B6" s="8">
        <v>462.8420001041153</v>
      </c>
      <c r="C6" s="8">
        <v>64.427527088564915</v>
      </c>
      <c r="D6" s="8">
        <v>45.562829853321404</v>
      </c>
      <c r="E6" s="8">
        <v>80.218344616620271</v>
      </c>
      <c r="F6" s="8">
        <v>177.31823827029814</v>
      </c>
      <c r="G6" s="8">
        <v>250.22372390610784</v>
      </c>
      <c r="I6" s="8">
        <v>1080.5926638390279</v>
      </c>
      <c r="K6" s="11" t="s">
        <v>12</v>
      </c>
      <c r="L6" s="8">
        <v>8404</v>
      </c>
      <c r="M6" s="8">
        <v>1189</v>
      </c>
      <c r="N6" s="8">
        <v>759</v>
      </c>
      <c r="O6" s="8">
        <v>1199</v>
      </c>
      <c r="P6" s="8">
        <v>2979</v>
      </c>
      <c r="Q6" s="8">
        <v>3966</v>
      </c>
      <c r="S6" s="8">
        <v>18496</v>
      </c>
    </row>
    <row r="7" spans="1:19" ht="13" x14ac:dyDescent="0.3">
      <c r="A7" s="11" t="s">
        <v>13</v>
      </c>
      <c r="B7" s="8">
        <v>513.83369814997059</v>
      </c>
      <c r="C7" s="8">
        <v>85.994263743836754</v>
      </c>
      <c r="D7" s="8">
        <v>43.8027858274314</v>
      </c>
      <c r="E7" s="8">
        <v>106.09842860294646</v>
      </c>
      <c r="F7" s="8">
        <v>187.25876861370503</v>
      </c>
      <c r="G7" s="8">
        <v>261.65161539815421</v>
      </c>
      <c r="I7" s="8">
        <v>1198.6395603360445</v>
      </c>
      <c r="K7" s="11" t="s">
        <v>13</v>
      </c>
      <c r="L7" s="8">
        <v>9262</v>
      </c>
      <c r="M7" s="8">
        <v>1545</v>
      </c>
      <c r="N7" s="8">
        <v>700</v>
      </c>
      <c r="O7" s="8">
        <v>1488</v>
      </c>
      <c r="P7" s="8">
        <v>2996</v>
      </c>
      <c r="Q7" s="8">
        <v>3950</v>
      </c>
      <c r="S7" s="8">
        <v>19941</v>
      </c>
    </row>
    <row r="8" spans="1:19" ht="13" x14ac:dyDescent="0.3">
      <c r="A8" s="11" t="s">
        <v>14</v>
      </c>
      <c r="B8" s="8">
        <v>686.09490851489466</v>
      </c>
      <c r="C8" s="8">
        <v>201.88448657532618</v>
      </c>
      <c r="D8" s="8">
        <v>57.065089402799707</v>
      </c>
      <c r="E8" s="8">
        <v>117.87337102967534</v>
      </c>
      <c r="F8" s="8">
        <v>254.1156522450477</v>
      </c>
      <c r="G8" s="8">
        <v>404.93407271708656</v>
      </c>
      <c r="I8" s="8">
        <v>1721.9675804848303</v>
      </c>
      <c r="K8" s="11" t="s">
        <v>14</v>
      </c>
      <c r="L8" s="8">
        <v>12259</v>
      </c>
      <c r="M8" s="8">
        <v>3544</v>
      </c>
      <c r="N8" s="8">
        <v>901</v>
      </c>
      <c r="O8" s="8">
        <v>1656</v>
      </c>
      <c r="P8" s="8">
        <v>3829</v>
      </c>
      <c r="Q8" s="8">
        <v>6086</v>
      </c>
      <c r="S8" s="8">
        <v>28275</v>
      </c>
    </row>
    <row r="9" spans="1:19" ht="13" x14ac:dyDescent="0.3">
      <c r="A9" s="11" t="s">
        <v>15</v>
      </c>
      <c r="B9" s="8">
        <v>599.89843711615299</v>
      </c>
      <c r="C9" s="8">
        <v>153.48317097891828</v>
      </c>
      <c r="D9" s="8">
        <v>47.758986196612469</v>
      </c>
      <c r="E9" s="8">
        <v>95.258450408562325</v>
      </c>
      <c r="F9" s="8">
        <v>234.52316215684493</v>
      </c>
      <c r="G9" s="8">
        <v>332.38335413835023</v>
      </c>
      <c r="I9" s="8">
        <v>1463.3043215278174</v>
      </c>
      <c r="K9" s="11" t="s">
        <v>15</v>
      </c>
      <c r="L9" s="8">
        <v>10359.145539906103</v>
      </c>
      <c r="M9" s="8">
        <v>2737</v>
      </c>
      <c r="N9" s="8">
        <v>800.19298245614038</v>
      </c>
      <c r="O9" s="8">
        <v>1330.1140350877195</v>
      </c>
      <c r="P9" s="8">
        <v>3624.6929824561403</v>
      </c>
      <c r="Q9" s="8">
        <v>5042.4976525821594</v>
      </c>
      <c r="S9" s="8">
        <v>23893.643192488264</v>
      </c>
    </row>
    <row r="10" spans="1:19" ht="13" x14ac:dyDescent="0.3">
      <c r="A10" s="11" t="s">
        <v>16</v>
      </c>
      <c r="B10" s="8">
        <v>408.68395016908289</v>
      </c>
      <c r="C10" s="8">
        <v>91.656556376545637</v>
      </c>
      <c r="D10" s="8">
        <v>31.792840339217499</v>
      </c>
      <c r="E10" s="8">
        <v>64.320189192338105</v>
      </c>
      <c r="F10" s="8">
        <v>167.52375535044803</v>
      </c>
      <c r="G10" s="8">
        <v>216.61165400852408</v>
      </c>
      <c r="I10" s="8">
        <v>980.58869754263139</v>
      </c>
      <c r="K10" s="11" t="s">
        <v>16</v>
      </c>
      <c r="L10" s="8">
        <v>6873.0964187327827</v>
      </c>
      <c r="M10" s="8">
        <v>1655</v>
      </c>
      <c r="N10" s="8">
        <v>532</v>
      </c>
      <c r="O10" s="8">
        <v>953.15853658536594</v>
      </c>
      <c r="P10" s="8">
        <v>2480.3414634146343</v>
      </c>
      <c r="Q10" s="8">
        <v>3066.6873278236912</v>
      </c>
      <c r="S10" s="8">
        <v>15560.283746556473</v>
      </c>
    </row>
    <row r="11" spans="1:19" ht="13" x14ac:dyDescent="0.3">
      <c r="A11" s="11" t="s">
        <v>17</v>
      </c>
      <c r="B11" s="8">
        <v>385.3799601476648</v>
      </c>
      <c r="C11" s="8">
        <v>83.101479002130731</v>
      </c>
      <c r="D11" s="8">
        <v>38.039261376453588</v>
      </c>
      <c r="E11" s="8">
        <v>76.659557029859286</v>
      </c>
      <c r="F11" s="8">
        <v>185.08715638642295</v>
      </c>
      <c r="G11" s="8">
        <v>208.01165467191737</v>
      </c>
      <c r="I11" s="8">
        <v>976.27658967920104</v>
      </c>
      <c r="K11" s="11" t="s">
        <v>17</v>
      </c>
      <c r="L11" s="8">
        <v>6848.333333333333</v>
      </c>
      <c r="M11" s="8">
        <v>1540</v>
      </c>
      <c r="N11" s="8">
        <v>630</v>
      </c>
      <c r="O11" s="8">
        <v>1150.4285714285716</v>
      </c>
      <c r="P11" s="8">
        <v>3018</v>
      </c>
      <c r="Q11" s="8">
        <v>3132.9338446788111</v>
      </c>
      <c r="S11" s="8">
        <v>16319.695749440716</v>
      </c>
    </row>
    <row r="12" spans="1:19" ht="13" x14ac:dyDescent="0.3">
      <c r="A12" s="11" t="s">
        <v>18</v>
      </c>
      <c r="B12" s="8">
        <v>322.6108602438166</v>
      </c>
      <c r="C12" s="8">
        <v>66.879445879897148</v>
      </c>
      <c r="D12" s="8">
        <v>36.836977781303375</v>
      </c>
      <c r="E12" s="8">
        <v>72.624162486326384</v>
      </c>
      <c r="F12" s="8">
        <v>174.54491660434957</v>
      </c>
      <c r="G12" s="8">
        <v>184.93412394155763</v>
      </c>
      <c r="I12" s="8">
        <v>858.43048693725075</v>
      </c>
      <c r="K12" s="11" t="s">
        <v>18</v>
      </c>
      <c r="L12" s="8">
        <v>6008.0277427490546</v>
      </c>
      <c r="M12" s="8">
        <v>1265.9722572509459</v>
      </c>
      <c r="N12" s="8">
        <v>605</v>
      </c>
      <c r="O12" s="8">
        <v>1049.7368421052631</v>
      </c>
      <c r="P12" s="8">
        <v>2830.6315789473683</v>
      </c>
      <c r="Q12" s="8">
        <v>2815.6315789473683</v>
      </c>
      <c r="S12" s="8">
        <v>14575</v>
      </c>
    </row>
    <row r="13" spans="1:19" ht="13" x14ac:dyDescent="0.3">
      <c r="A13" s="11" t="s">
        <v>19</v>
      </c>
      <c r="B13" s="8">
        <v>240.25523117310652</v>
      </c>
      <c r="C13" s="8">
        <v>53.672121150523431</v>
      </c>
      <c r="D13" s="8">
        <v>31.457688293724079</v>
      </c>
      <c r="E13" s="8">
        <v>62.394800185424359</v>
      </c>
      <c r="F13" s="8">
        <v>160.63500405305913</v>
      </c>
      <c r="G13" s="8">
        <v>153.69398535940843</v>
      </c>
      <c r="I13" s="8">
        <v>702.10883021524592</v>
      </c>
      <c r="K13" s="11" t="s">
        <v>19</v>
      </c>
      <c r="L13" s="8">
        <v>4476</v>
      </c>
      <c r="M13" s="8">
        <v>1010</v>
      </c>
      <c r="N13" s="8">
        <v>480</v>
      </c>
      <c r="O13" s="8">
        <v>871</v>
      </c>
      <c r="P13" s="8">
        <v>2539</v>
      </c>
      <c r="Q13" s="8">
        <v>2431</v>
      </c>
      <c r="S13" s="8">
        <v>11807</v>
      </c>
    </row>
    <row r="14" spans="1:19" ht="13" x14ac:dyDescent="0.3">
      <c r="A14" s="12" t="s">
        <v>20</v>
      </c>
      <c r="B14" s="9">
        <v>333.5870440928212</v>
      </c>
      <c r="C14" s="9">
        <v>72.933547182814038</v>
      </c>
      <c r="D14" s="9">
        <v>36.018929149551681</v>
      </c>
      <c r="E14" s="9">
        <v>68.492980894846042</v>
      </c>
      <c r="F14" s="9">
        <v>216.75809806172052</v>
      </c>
      <c r="G14" s="9">
        <v>225.93015847833038</v>
      </c>
      <c r="I14" s="9">
        <v>953.72075786008395</v>
      </c>
      <c r="K14" s="12" t="s">
        <v>20</v>
      </c>
      <c r="L14" s="9">
        <v>6074</v>
      </c>
      <c r="M14" s="9">
        <v>1385</v>
      </c>
      <c r="N14" s="9">
        <v>552</v>
      </c>
      <c r="O14" s="9">
        <v>1008</v>
      </c>
      <c r="P14" s="9">
        <v>3330</v>
      </c>
      <c r="Q14" s="9">
        <v>3539</v>
      </c>
      <c r="S14" s="9">
        <v>15888</v>
      </c>
    </row>
    <row r="15" spans="1:19" ht="13" x14ac:dyDescent="0.3">
      <c r="A15" s="10" t="s">
        <v>22</v>
      </c>
      <c r="B15" s="6">
        <v>217.637949286815</v>
      </c>
      <c r="C15" s="6">
        <v>46.683654534224345</v>
      </c>
      <c r="D15" s="6">
        <v>19.140048128904837</v>
      </c>
      <c r="E15" s="6">
        <v>41.274271874744358</v>
      </c>
      <c r="F15" s="6">
        <v>137.91985356731902</v>
      </c>
      <c r="G15" s="6">
        <v>144.21649216410597</v>
      </c>
      <c r="I15" s="6">
        <v>606.8702037767406</v>
      </c>
      <c r="K15" s="10" t="s">
        <v>22</v>
      </c>
      <c r="L15" s="6">
        <v>4051.1666666666665</v>
      </c>
      <c r="M15" s="6">
        <v>842.61322645290579</v>
      </c>
      <c r="N15" s="6">
        <v>269.4438877755511</v>
      </c>
      <c r="O15" s="6">
        <v>577.5</v>
      </c>
      <c r="P15" s="6">
        <v>2128.2181028724117</v>
      </c>
      <c r="Q15" s="6">
        <v>2260.3914495657982</v>
      </c>
      <c r="S15" s="6">
        <v>10129.333333333332</v>
      </c>
    </row>
    <row r="16" spans="1:19" ht="13" x14ac:dyDescent="0.3">
      <c r="A16" s="11" t="s">
        <v>10</v>
      </c>
      <c r="B16" s="8">
        <v>199.7028537854053</v>
      </c>
      <c r="C16" s="8">
        <v>33.954606101161531</v>
      </c>
      <c r="D16" s="8">
        <v>10.316866933664572</v>
      </c>
      <c r="E16" s="8">
        <v>30.243010022335206</v>
      </c>
      <c r="F16" s="8">
        <v>115.91354989070263</v>
      </c>
      <c r="G16" s="8">
        <v>148.14924451808901</v>
      </c>
      <c r="I16" s="8">
        <v>538.2780654719852</v>
      </c>
      <c r="K16" s="11" t="s">
        <v>10</v>
      </c>
      <c r="L16" s="8">
        <v>3572.4394409937886</v>
      </c>
      <c r="M16" s="8">
        <v>654.63612836438926</v>
      </c>
      <c r="N16" s="8">
        <v>172.43840579710144</v>
      </c>
      <c r="O16" s="8">
        <v>438.5</v>
      </c>
      <c r="P16" s="8">
        <v>1859.3467908902689</v>
      </c>
      <c r="Q16" s="8">
        <v>2306.9725672877848</v>
      </c>
      <c r="S16" s="8">
        <v>9004.3333333333339</v>
      </c>
    </row>
    <row r="17" spans="1:19" ht="13" x14ac:dyDescent="0.3">
      <c r="A17" s="11" t="s">
        <v>11</v>
      </c>
      <c r="B17" s="8">
        <v>321.67774481740304</v>
      </c>
      <c r="C17" s="8">
        <v>33.206212645390352</v>
      </c>
      <c r="D17" s="8">
        <v>15.147238132755888</v>
      </c>
      <c r="E17" s="8">
        <v>26.62376456064591</v>
      </c>
      <c r="F17" s="8">
        <v>135.0593658332962</v>
      </c>
      <c r="G17" s="8">
        <v>158.12790630822545</v>
      </c>
      <c r="I17" s="8">
        <v>689.84016651834372</v>
      </c>
      <c r="K17" s="11" t="s">
        <v>11</v>
      </c>
      <c r="L17" s="8">
        <v>5806.9078768056688</v>
      </c>
      <c r="M17" s="8">
        <v>633.21586263286997</v>
      </c>
      <c r="N17" s="8">
        <v>263.09648405560097</v>
      </c>
      <c r="O17" s="8">
        <v>435.5</v>
      </c>
      <c r="P17" s="8">
        <v>2007.3047151812482</v>
      </c>
      <c r="Q17" s="8">
        <v>2369.308394657945</v>
      </c>
      <c r="S17" s="8">
        <v>11515.333333333332</v>
      </c>
    </row>
    <row r="18" spans="1:19" ht="13" x14ac:dyDescent="0.3">
      <c r="A18" s="11" t="s">
        <v>12</v>
      </c>
      <c r="B18" s="8">
        <v>590.71893161564788</v>
      </c>
      <c r="C18" s="8">
        <v>19.729460463496302</v>
      </c>
      <c r="D18" s="8">
        <v>30.462795779319421</v>
      </c>
      <c r="E18" s="8">
        <v>22.826035761119883</v>
      </c>
      <c r="F18" s="8">
        <v>145.52397608229779</v>
      </c>
      <c r="G18" s="8">
        <v>169.51085146003706</v>
      </c>
      <c r="I18" s="8">
        <v>978.7699853825452</v>
      </c>
      <c r="K18" s="11" t="s">
        <v>12</v>
      </c>
      <c r="L18" s="8">
        <v>10412.906069651741</v>
      </c>
      <c r="M18" s="8">
        <v>360.35402985074626</v>
      </c>
      <c r="N18" s="8">
        <v>569.83701492537318</v>
      </c>
      <c r="O18" s="8">
        <v>415.5</v>
      </c>
      <c r="P18" s="8">
        <v>2182.6157213930346</v>
      </c>
      <c r="Q18" s="8">
        <v>2601.1204975124374</v>
      </c>
      <c r="S18" s="8">
        <v>16542.333333333332</v>
      </c>
    </row>
    <row r="19" spans="1:19" ht="13" x14ac:dyDescent="0.3">
      <c r="A19" s="11" t="s">
        <v>13</v>
      </c>
      <c r="B19" s="8">
        <v>679.50322081900572</v>
      </c>
      <c r="C19" s="8">
        <v>10.454497729255412</v>
      </c>
      <c r="D19" s="8">
        <v>37.994663975976046</v>
      </c>
      <c r="E19" s="8">
        <v>26.896447437896473</v>
      </c>
      <c r="F19" s="8">
        <v>129.6452438159254</v>
      </c>
      <c r="G19" s="8">
        <v>196.89598089898942</v>
      </c>
      <c r="I19" s="8">
        <v>1081.3879888976753</v>
      </c>
      <c r="K19" s="11" t="s">
        <v>13</v>
      </c>
      <c r="L19" s="8">
        <v>12148.67122797603</v>
      </c>
      <c r="M19" s="8">
        <v>204.28387442983635</v>
      </c>
      <c r="N19" s="8">
        <v>643.62489938288172</v>
      </c>
      <c r="O19" s="8">
        <v>434.5</v>
      </c>
      <c r="P19" s="8">
        <v>2038.3105267865128</v>
      </c>
      <c r="Q19" s="8">
        <v>3114.9428047580723</v>
      </c>
      <c r="S19" s="8">
        <v>18584.333333333332</v>
      </c>
    </row>
    <row r="20" spans="1:19" ht="13" x14ac:dyDescent="0.3">
      <c r="A20" s="11" t="s">
        <v>14</v>
      </c>
      <c r="B20" s="8">
        <v>941.40056335824045</v>
      </c>
      <c r="C20" s="8">
        <v>6.7043396761311689</v>
      </c>
      <c r="D20" s="8">
        <v>52.199650277412339</v>
      </c>
      <c r="E20" s="8">
        <v>28.482965996445206</v>
      </c>
      <c r="F20" s="8">
        <v>135.9866862121977</v>
      </c>
      <c r="G20" s="8">
        <v>218.5253729779499</v>
      </c>
      <c r="I20" s="8">
        <v>1383.2975127190036</v>
      </c>
      <c r="K20" s="11" t="s">
        <v>14</v>
      </c>
      <c r="L20" s="8">
        <v>15545.760716570698</v>
      </c>
      <c r="M20" s="8">
        <v>147.31938579654511</v>
      </c>
      <c r="N20" s="8">
        <v>913.61804222648755</v>
      </c>
      <c r="O20" s="8">
        <v>444.5</v>
      </c>
      <c r="P20" s="8">
        <v>1987.1517594369802</v>
      </c>
      <c r="Q20" s="8">
        <v>3994.9834293026233</v>
      </c>
      <c r="S20" s="8">
        <v>23033.333333333332</v>
      </c>
    </row>
    <row r="21" spans="1:19" ht="13" x14ac:dyDescent="0.3">
      <c r="A21" s="11" t="s">
        <v>15</v>
      </c>
      <c r="B21" s="8">
        <v>852.10975002413852</v>
      </c>
      <c r="C21" s="8">
        <v>6.0029462565736127</v>
      </c>
      <c r="D21" s="8">
        <v>42.979515926638705</v>
      </c>
      <c r="E21" s="8">
        <v>28.557334053877177</v>
      </c>
      <c r="F21" s="8">
        <v>118.81793346992235</v>
      </c>
      <c r="G21" s="8">
        <v>197.83374230129562</v>
      </c>
      <c r="I21" s="8">
        <v>1246.2991562530729</v>
      </c>
      <c r="K21" s="11" t="s">
        <v>15</v>
      </c>
      <c r="L21" s="8">
        <v>13552.367149758455</v>
      </c>
      <c r="M21" s="8">
        <v>122.20289855072464</v>
      </c>
      <c r="N21" s="8">
        <v>671.51207729468604</v>
      </c>
      <c r="O21" s="8">
        <v>458.5</v>
      </c>
      <c r="P21" s="8">
        <v>1842.942028985507</v>
      </c>
      <c r="Q21" s="8">
        <v>3639.8091787439616</v>
      </c>
      <c r="S21" s="8">
        <v>20287.333333333332</v>
      </c>
    </row>
    <row r="22" spans="1:19" ht="13" x14ac:dyDescent="0.3">
      <c r="A22" s="11" t="s">
        <v>16</v>
      </c>
      <c r="B22" s="8">
        <v>655.89830431118764</v>
      </c>
      <c r="C22" s="8">
        <v>3.0329526150484427</v>
      </c>
      <c r="D22" s="8">
        <v>42.165193223441491</v>
      </c>
      <c r="E22" s="8">
        <v>20.773477375997462</v>
      </c>
      <c r="F22" s="8">
        <v>90.236307261225733</v>
      </c>
      <c r="G22" s="8">
        <v>179.84383615196285</v>
      </c>
      <c r="I22" s="8">
        <v>991.94800515949044</v>
      </c>
      <c r="K22" s="11" t="s">
        <v>16</v>
      </c>
      <c r="L22" s="8">
        <v>10960.957963784183</v>
      </c>
      <c r="M22" s="8">
        <v>75.26136363636364</v>
      </c>
      <c r="N22" s="8">
        <v>659.43597560975604</v>
      </c>
      <c r="O22" s="8">
        <v>346.5</v>
      </c>
      <c r="P22" s="8">
        <v>1403.0281781226904</v>
      </c>
      <c r="Q22" s="8">
        <v>2698.1498521803401</v>
      </c>
      <c r="S22" s="8">
        <v>16143.333333333332</v>
      </c>
    </row>
    <row r="23" spans="1:19" ht="13" x14ac:dyDescent="0.3">
      <c r="A23" s="11" t="s">
        <v>17</v>
      </c>
      <c r="B23" s="8">
        <v>608.26362303601786</v>
      </c>
      <c r="C23" s="8">
        <v>1.8395033733679063</v>
      </c>
      <c r="D23" s="8">
        <v>19.967351115275772</v>
      </c>
      <c r="E23" s="8">
        <v>22.995842825589552</v>
      </c>
      <c r="F23" s="8">
        <v>94.057269878628659</v>
      </c>
      <c r="G23" s="8">
        <v>150.3790378556387</v>
      </c>
      <c r="I23" s="8">
        <v>897.50057222088628</v>
      </c>
      <c r="K23" s="11" t="s">
        <v>17</v>
      </c>
      <c r="L23" s="8">
        <v>10021.357617090964</v>
      </c>
      <c r="M23" s="8">
        <v>47.15408664582403</v>
      </c>
      <c r="N23" s="8">
        <v>334.55426529700759</v>
      </c>
      <c r="O23" s="8">
        <v>350.25639999999999</v>
      </c>
      <c r="P23" s="8">
        <v>1367.4775671430698</v>
      </c>
      <c r="Q23" s="8">
        <v>2241.5327971564684</v>
      </c>
      <c r="S23" s="8">
        <v>14362.333333333332</v>
      </c>
    </row>
    <row r="24" spans="1:19" ht="13" x14ac:dyDescent="0.3">
      <c r="A24" s="11" t="s">
        <v>18</v>
      </c>
      <c r="B24" s="8">
        <v>601.82276919156118</v>
      </c>
      <c r="C24" s="8">
        <v>1.8147140208905823</v>
      </c>
      <c r="D24" s="8">
        <v>17.760967361225813</v>
      </c>
      <c r="E24" s="8">
        <v>18.637949028133438</v>
      </c>
      <c r="F24" s="8">
        <v>90.929160983961097</v>
      </c>
      <c r="G24" s="8">
        <v>132.52606598411697</v>
      </c>
      <c r="I24" s="8">
        <v>863.48958062199779</v>
      </c>
      <c r="K24" s="11" t="s">
        <v>18</v>
      </c>
      <c r="L24" s="8">
        <v>10276.440617090964</v>
      </c>
      <c r="M24" s="8">
        <v>28.15408664582403</v>
      </c>
      <c r="N24" s="8">
        <v>325.55426529700759</v>
      </c>
      <c r="O24" s="8">
        <v>312.5</v>
      </c>
      <c r="P24" s="8">
        <v>1378.9720671430698</v>
      </c>
      <c r="Q24" s="8">
        <v>2073.7122971564686</v>
      </c>
      <c r="S24" s="8">
        <v>14395.333333333332</v>
      </c>
    </row>
    <row r="25" spans="1:19" ht="13" x14ac:dyDescent="0.3">
      <c r="A25" s="11" t="s">
        <v>19</v>
      </c>
      <c r="B25" s="8">
        <v>635.73094533748099</v>
      </c>
      <c r="C25" s="8">
        <v>3.073959033116096</v>
      </c>
      <c r="D25" s="8">
        <v>15.476631374296806</v>
      </c>
      <c r="E25" s="8">
        <v>21.298218389237455</v>
      </c>
      <c r="F25" s="8">
        <v>87.927994665239353</v>
      </c>
      <c r="G25" s="8">
        <v>134.71372340722053</v>
      </c>
      <c r="I25" s="8">
        <v>898.21946344272862</v>
      </c>
      <c r="K25" s="11" t="s">
        <v>19</v>
      </c>
      <c r="L25" s="8">
        <v>10664.494837758113</v>
      </c>
      <c r="M25" s="8">
        <v>46</v>
      </c>
      <c r="N25" s="8">
        <v>264.66113569321533</v>
      </c>
      <c r="O25" s="8">
        <v>315.5</v>
      </c>
      <c r="P25" s="8">
        <v>1306.7064896755162</v>
      </c>
      <c r="Q25" s="8">
        <v>1940.9708702064895</v>
      </c>
      <c r="S25" s="8">
        <v>14538.333333333332</v>
      </c>
    </row>
    <row r="26" spans="1:19" ht="13" x14ac:dyDescent="0.3">
      <c r="A26" s="12" t="s">
        <v>20</v>
      </c>
      <c r="B26" s="9">
        <v>870.89995544021849</v>
      </c>
      <c r="C26" s="9">
        <v>4.6108195607822529</v>
      </c>
      <c r="D26" s="9">
        <v>16.338476171416936</v>
      </c>
      <c r="E26" s="9">
        <v>23.299549577465488</v>
      </c>
      <c r="F26" s="9">
        <v>110.28763810446837</v>
      </c>
      <c r="G26" s="9">
        <v>175.51263307360739</v>
      </c>
      <c r="I26" s="9">
        <v>1200.9470358958088</v>
      </c>
      <c r="K26" s="12" t="s">
        <v>20</v>
      </c>
      <c r="L26" s="9">
        <v>14342.760670414324</v>
      </c>
      <c r="M26" s="9">
        <v>62</v>
      </c>
      <c r="N26" s="9">
        <v>276.98407245471583</v>
      </c>
      <c r="O26" s="9">
        <v>385.5</v>
      </c>
      <c r="P26" s="9">
        <v>1549.9079741828025</v>
      </c>
      <c r="Q26" s="9">
        <v>2514.180616281491</v>
      </c>
      <c r="S26" s="9">
        <v>19131.333333333332</v>
      </c>
    </row>
    <row r="27" spans="1:19" ht="13" x14ac:dyDescent="0.3">
      <c r="A27" s="10" t="s">
        <v>30</v>
      </c>
      <c r="B27" s="6">
        <v>625.45542502584294</v>
      </c>
      <c r="C27" s="6">
        <v>2.6029315888239681</v>
      </c>
      <c r="D27" s="6">
        <v>9.6175672225265796</v>
      </c>
      <c r="E27" s="6">
        <v>10.638122553600777</v>
      </c>
      <c r="F27" s="6">
        <v>69.058098805401087</v>
      </c>
      <c r="G27" s="6">
        <v>117.19199849280739</v>
      </c>
      <c r="I27" s="6">
        <v>834.56420566238398</v>
      </c>
      <c r="K27" s="10" t="s">
        <v>30</v>
      </c>
      <c r="L27" s="6">
        <v>10275.935299999999</v>
      </c>
      <c r="M27" s="6">
        <v>28</v>
      </c>
      <c r="N27" s="6">
        <v>157</v>
      </c>
      <c r="O27" s="6">
        <v>157</v>
      </c>
      <c r="P27" s="6">
        <v>915.76900000000001</v>
      </c>
      <c r="Q27" s="6">
        <v>1560.2954</v>
      </c>
      <c r="S27" s="6">
        <v>13094</v>
      </c>
    </row>
    <row r="28" spans="1:19" ht="13" x14ac:dyDescent="0.3">
      <c r="A28" s="11" t="s">
        <v>10</v>
      </c>
      <c r="B28" s="8">
        <v>670.52511285352716</v>
      </c>
      <c r="C28" s="8">
        <v>1.8840453248520697</v>
      </c>
      <c r="D28" s="8">
        <v>9.4946864022964856</v>
      </c>
      <c r="E28" s="8">
        <v>13.351770827394217</v>
      </c>
      <c r="F28" s="8">
        <v>72.252462202434813</v>
      </c>
      <c r="G28" s="8">
        <v>137.85114241730889</v>
      </c>
      <c r="I28" s="8">
        <v>905.35925969077755</v>
      </c>
      <c r="K28" s="11" t="s">
        <v>10</v>
      </c>
      <c r="L28" s="8">
        <v>11203</v>
      </c>
      <c r="M28" s="8">
        <v>24</v>
      </c>
      <c r="N28" s="8">
        <v>161</v>
      </c>
      <c r="O28" s="8">
        <v>198</v>
      </c>
      <c r="P28" s="8">
        <v>988</v>
      </c>
      <c r="Q28" s="8">
        <v>1889</v>
      </c>
      <c r="S28" s="8">
        <v>14463</v>
      </c>
    </row>
    <row r="29" spans="1:19" ht="13" x14ac:dyDescent="0.3">
      <c r="A29" s="11" t="s">
        <v>11</v>
      </c>
      <c r="B29" s="8">
        <v>1201.9151460464705</v>
      </c>
      <c r="C29" s="8">
        <v>10.21323801000994</v>
      </c>
      <c r="D29" s="8">
        <v>24.310052826110134</v>
      </c>
      <c r="E29" s="8">
        <v>26.135912582827427</v>
      </c>
      <c r="F29" s="8">
        <v>61.848239584133822</v>
      </c>
      <c r="G29" s="8">
        <v>192.58801335650313</v>
      </c>
      <c r="I29" s="8">
        <v>1517.01065694263</v>
      </c>
      <c r="K29" s="11" t="s">
        <v>11</v>
      </c>
      <c r="L29" s="8">
        <v>19937</v>
      </c>
      <c r="M29" s="8">
        <v>101</v>
      </c>
      <c r="N29" s="8">
        <v>353</v>
      </c>
      <c r="O29" s="8">
        <v>395</v>
      </c>
      <c r="P29" s="8">
        <v>983</v>
      </c>
      <c r="Q29" s="8">
        <v>2630</v>
      </c>
      <c r="S29" s="8">
        <v>24399</v>
      </c>
    </row>
    <row r="30" spans="1:19" ht="13" x14ac:dyDescent="0.3">
      <c r="A30" s="11" t="s">
        <v>12</v>
      </c>
      <c r="B30" s="8">
        <v>1474.0046554403953</v>
      </c>
      <c r="C30" s="8">
        <v>9.9653420063014533</v>
      </c>
      <c r="D30" s="8">
        <v>37.611444252464679</v>
      </c>
      <c r="E30" s="8">
        <v>24.586379738174859</v>
      </c>
      <c r="F30" s="8">
        <v>60.940579922111851</v>
      </c>
      <c r="G30" s="8">
        <v>205.07031004043142</v>
      </c>
      <c r="I30" s="8">
        <v>1812.1787361892318</v>
      </c>
      <c r="K30" s="11" t="s">
        <v>12</v>
      </c>
      <c r="L30" s="8">
        <v>25047</v>
      </c>
      <c r="M30" s="8">
        <v>127</v>
      </c>
      <c r="N30" s="8">
        <v>505</v>
      </c>
      <c r="O30" s="8">
        <v>359</v>
      </c>
      <c r="P30" s="8">
        <v>935</v>
      </c>
      <c r="Q30" s="8">
        <v>2621</v>
      </c>
      <c r="S30" s="8">
        <v>29594</v>
      </c>
    </row>
    <row r="31" spans="1:19" ht="13" x14ac:dyDescent="0.3">
      <c r="A31" s="11" t="s">
        <v>13</v>
      </c>
      <c r="B31" s="8">
        <v>1327.7455620861729</v>
      </c>
      <c r="C31" s="8">
        <v>12.221259844471602</v>
      </c>
      <c r="D31" s="8">
        <v>35.029588571116939</v>
      </c>
      <c r="E31" s="8">
        <v>27.232008507705775</v>
      </c>
      <c r="F31" s="8">
        <v>54.30786392628638</v>
      </c>
      <c r="G31" s="8">
        <v>217.3390365370266</v>
      </c>
      <c r="I31" s="8">
        <v>1673.8753814461611</v>
      </c>
      <c r="K31" s="11" t="s">
        <v>13</v>
      </c>
      <c r="L31" s="8">
        <v>21190</v>
      </c>
      <c r="M31" s="8">
        <v>117</v>
      </c>
      <c r="N31" s="8">
        <v>440</v>
      </c>
      <c r="O31" s="8">
        <v>397</v>
      </c>
      <c r="P31" s="8">
        <v>872</v>
      </c>
      <c r="Q31" s="8">
        <v>2872</v>
      </c>
      <c r="S31" s="8">
        <v>25888</v>
      </c>
    </row>
    <row r="32" spans="1:19" ht="13" x14ac:dyDescent="0.3">
      <c r="A32" s="11" t="s">
        <v>14</v>
      </c>
      <c r="B32" s="8">
        <v>1774.3491704243195</v>
      </c>
      <c r="C32" s="8">
        <v>6.8914399886960549</v>
      </c>
      <c r="D32" s="8">
        <v>72.140109420201838</v>
      </c>
      <c r="E32" s="8">
        <v>35.426074432509751</v>
      </c>
      <c r="F32" s="8">
        <v>73.786469475630838</v>
      </c>
      <c r="G32" s="8">
        <v>291.80789987084745</v>
      </c>
      <c r="I32" s="8">
        <v>2254.4012131909103</v>
      </c>
      <c r="K32" s="11" t="s">
        <v>14</v>
      </c>
      <c r="L32" s="8">
        <v>28609</v>
      </c>
      <c r="M32" s="8">
        <v>89</v>
      </c>
      <c r="N32" s="8">
        <v>1012</v>
      </c>
      <c r="O32" s="8">
        <v>467</v>
      </c>
      <c r="P32" s="8">
        <v>1098</v>
      </c>
      <c r="Q32" s="8">
        <v>3790</v>
      </c>
      <c r="S32" s="8">
        <v>35065</v>
      </c>
    </row>
    <row r="33" spans="1:19" ht="13" x14ac:dyDescent="0.3">
      <c r="A33" s="11" t="s">
        <v>15</v>
      </c>
      <c r="B33" s="8">
        <v>1402.1820406099175</v>
      </c>
      <c r="C33" s="8">
        <v>2.0823056080952109</v>
      </c>
      <c r="D33" s="8">
        <v>65.836717493102356</v>
      </c>
      <c r="E33" s="8">
        <v>31.499810361453545</v>
      </c>
      <c r="F33" s="8">
        <v>66.316775698501971</v>
      </c>
      <c r="G33" s="8">
        <v>249.48750988475433</v>
      </c>
      <c r="I33" s="8">
        <v>1817.4052439396228</v>
      </c>
      <c r="K33" s="11" t="s">
        <v>15</v>
      </c>
      <c r="L33" s="8">
        <v>21603</v>
      </c>
      <c r="M33" s="8">
        <v>76</v>
      </c>
      <c r="N33" s="8">
        <v>893</v>
      </c>
      <c r="O33" s="8">
        <v>440</v>
      </c>
      <c r="P33" s="8">
        <v>996</v>
      </c>
      <c r="Q33" s="8">
        <v>3232</v>
      </c>
      <c r="S33" s="8">
        <v>27240</v>
      </c>
    </row>
    <row r="34" spans="1:19" ht="13" x14ac:dyDescent="0.3">
      <c r="A34" s="11" t="s">
        <v>16</v>
      </c>
      <c r="B34" s="8">
        <v>998.89171762944386</v>
      </c>
      <c r="C34" s="8">
        <v>7.5855418580611254</v>
      </c>
      <c r="D34" s="8">
        <v>51.904228815639108</v>
      </c>
      <c r="E34" s="8">
        <v>30.714396912238254</v>
      </c>
      <c r="F34" s="8">
        <v>61.052950056891554</v>
      </c>
      <c r="G34" s="8">
        <v>194.98514869893086</v>
      </c>
      <c r="I34" s="8">
        <v>1345.1340161973628</v>
      </c>
      <c r="K34" s="11" t="s">
        <v>16</v>
      </c>
      <c r="L34" s="8">
        <v>15287</v>
      </c>
      <c r="M34" s="8">
        <v>96</v>
      </c>
      <c r="N34" s="8">
        <v>716</v>
      </c>
      <c r="O34" s="8">
        <v>406</v>
      </c>
      <c r="P34" s="8">
        <v>896</v>
      </c>
      <c r="Q34" s="8">
        <v>2483</v>
      </c>
      <c r="S34" s="8">
        <v>19884</v>
      </c>
    </row>
    <row r="35" spans="1:19" ht="13" x14ac:dyDescent="0.3">
      <c r="A35" s="11" t="s">
        <v>17</v>
      </c>
      <c r="B35" s="8">
        <v>1047.2312028537501</v>
      </c>
      <c r="C35" s="8">
        <v>6.8669134033549915</v>
      </c>
      <c r="D35" s="8">
        <v>95.441845418555815</v>
      </c>
      <c r="E35" s="8">
        <v>40.410680244621332</v>
      </c>
      <c r="F35" s="8">
        <v>89.957159041048683</v>
      </c>
      <c r="G35" s="8">
        <v>246.088257531625</v>
      </c>
      <c r="I35" s="8">
        <v>1525.9960956769849</v>
      </c>
      <c r="K35" s="11" t="s">
        <v>17</v>
      </c>
      <c r="L35" s="8">
        <v>16013</v>
      </c>
      <c r="M35" s="8">
        <v>93</v>
      </c>
      <c r="N35" s="8">
        <v>1284</v>
      </c>
      <c r="O35" s="8">
        <v>503</v>
      </c>
      <c r="P35" s="8">
        <v>1252</v>
      </c>
      <c r="Q35" s="8">
        <v>3033</v>
      </c>
      <c r="S35" s="8">
        <v>22178</v>
      </c>
    </row>
    <row r="36" spans="1:19" ht="13" x14ac:dyDescent="0.3">
      <c r="A36" s="11" t="s">
        <v>18</v>
      </c>
      <c r="B36" s="8">
        <v>644.72460764652374</v>
      </c>
      <c r="C36" s="8">
        <v>8.6026093272417636</v>
      </c>
      <c r="D36" s="8">
        <v>73.459002129405377</v>
      </c>
      <c r="E36" s="8">
        <v>37.050942119340903</v>
      </c>
      <c r="F36" s="8">
        <v>83.090381979132331</v>
      </c>
      <c r="G36" s="8">
        <v>174.01514133649314</v>
      </c>
      <c r="I36" s="8">
        <v>1020.9427142853601</v>
      </c>
      <c r="K36" s="11" t="s">
        <v>18</v>
      </c>
      <c r="L36" s="8">
        <v>10256</v>
      </c>
      <c r="M36" s="8">
        <v>117</v>
      </c>
      <c r="N36" s="8">
        <v>1028</v>
      </c>
      <c r="O36" s="8">
        <v>465</v>
      </c>
      <c r="P36" s="8">
        <v>1197</v>
      </c>
      <c r="Q36" s="8">
        <v>2290</v>
      </c>
      <c r="S36" s="8">
        <v>15353</v>
      </c>
    </row>
    <row r="37" spans="1:19" ht="13" x14ac:dyDescent="0.3">
      <c r="A37" s="11" t="s">
        <v>19</v>
      </c>
      <c r="B37" s="8">
        <v>461.66492480149924</v>
      </c>
      <c r="C37" s="8">
        <v>9.6182687612016888</v>
      </c>
      <c r="D37" s="8">
        <v>75.97909018118537</v>
      </c>
      <c r="E37" s="8">
        <v>35.226497834650061</v>
      </c>
      <c r="F37" s="8">
        <v>83.794464041804758</v>
      </c>
      <c r="G37" s="8">
        <v>155.18754384616719</v>
      </c>
      <c r="I37" s="8">
        <v>821.47083904521332</v>
      </c>
      <c r="K37" s="11" t="s">
        <v>19</v>
      </c>
      <c r="L37" s="8">
        <v>7534</v>
      </c>
      <c r="M37" s="8">
        <v>119</v>
      </c>
      <c r="N37" s="8">
        <v>1078</v>
      </c>
      <c r="O37" s="8">
        <v>503</v>
      </c>
      <c r="P37" s="8">
        <v>1245</v>
      </c>
      <c r="Q37" s="8">
        <v>2075</v>
      </c>
      <c r="S37" s="8">
        <v>12554</v>
      </c>
    </row>
    <row r="38" spans="1:19" ht="13" x14ac:dyDescent="0.3">
      <c r="A38" s="12" t="s">
        <v>20</v>
      </c>
      <c r="B38" s="9">
        <v>423.99836142380127</v>
      </c>
      <c r="C38" s="9">
        <v>10.882277844020436</v>
      </c>
      <c r="D38" s="9">
        <v>87.430256396272668</v>
      </c>
      <c r="E38" s="9">
        <v>42.025014935584871</v>
      </c>
      <c r="F38" s="9">
        <v>117.41050919808923</v>
      </c>
      <c r="G38" s="9">
        <v>179.01332179802128</v>
      </c>
      <c r="I38" s="9">
        <v>860.75976142727188</v>
      </c>
      <c r="K38" s="12" t="s">
        <v>20</v>
      </c>
      <c r="L38" s="9">
        <v>7196</v>
      </c>
      <c r="M38" s="9">
        <v>136</v>
      </c>
      <c r="N38" s="9">
        <v>1196</v>
      </c>
      <c r="O38" s="9">
        <v>583</v>
      </c>
      <c r="P38" s="9">
        <v>1678</v>
      </c>
      <c r="Q38" s="9">
        <v>2444</v>
      </c>
      <c r="S38" s="9">
        <v>13233</v>
      </c>
    </row>
    <row r="39" spans="1:19" ht="13" x14ac:dyDescent="0.3">
      <c r="A39" s="10" t="s">
        <v>47</v>
      </c>
      <c r="B39" s="6">
        <v>314.05928373644946</v>
      </c>
      <c r="C39" s="6">
        <v>7.7094886204477451</v>
      </c>
      <c r="D39" s="6">
        <v>85.493422145320139</v>
      </c>
      <c r="E39" s="6">
        <v>37.550871469686342</v>
      </c>
      <c r="F39" s="6">
        <v>82.918879322953202</v>
      </c>
      <c r="G39" s="6">
        <v>125.5273488531206</v>
      </c>
      <c r="I39" s="6">
        <v>653.25933876881197</v>
      </c>
      <c r="K39" s="10" t="s">
        <v>47</v>
      </c>
      <c r="L39" s="6">
        <v>5114</v>
      </c>
      <c r="M39" s="6">
        <v>106</v>
      </c>
      <c r="N39" s="6">
        <v>1184</v>
      </c>
      <c r="O39" s="6">
        <v>512</v>
      </c>
      <c r="P39" s="6">
        <v>1167</v>
      </c>
      <c r="Q39" s="6">
        <v>1757</v>
      </c>
      <c r="S39" s="6">
        <v>9840</v>
      </c>
    </row>
    <row r="40" spans="1:19" ht="13" x14ac:dyDescent="0.3">
      <c r="A40" s="11" t="s">
        <v>10</v>
      </c>
      <c r="B40" s="8">
        <v>301.63288456342229</v>
      </c>
      <c r="C40" s="8">
        <v>6.2964955292402811</v>
      </c>
      <c r="D40" s="8">
        <v>71.887642259896523</v>
      </c>
      <c r="E40" s="8">
        <v>38.214621255878178</v>
      </c>
      <c r="F40" s="8">
        <v>87.131450499381501</v>
      </c>
      <c r="G40" s="8">
        <v>121.16633655512283</v>
      </c>
      <c r="I40" s="8">
        <v>626.32947032590562</v>
      </c>
      <c r="K40" s="11" t="s">
        <v>10</v>
      </c>
      <c r="L40" s="8">
        <v>4737</v>
      </c>
      <c r="M40" s="8">
        <v>198</v>
      </c>
      <c r="N40" s="8">
        <v>1001</v>
      </c>
      <c r="O40" s="8">
        <v>517</v>
      </c>
      <c r="P40" s="8">
        <v>1172</v>
      </c>
      <c r="Q40" s="8">
        <v>1679</v>
      </c>
      <c r="S40" s="8">
        <v>9304</v>
      </c>
    </row>
    <row r="41" spans="1:19" ht="13" x14ac:dyDescent="0.3">
      <c r="A41" s="11" t="s">
        <v>11</v>
      </c>
      <c r="B41" s="8">
        <v>316.74008611821046</v>
      </c>
      <c r="C41" s="8">
        <v>3.5448774042573232</v>
      </c>
      <c r="D41" s="8">
        <v>88.352593833896464</v>
      </c>
      <c r="E41" s="8">
        <v>35.795748130263085</v>
      </c>
      <c r="F41" s="8">
        <v>95.393139298808379</v>
      </c>
      <c r="G41" s="8">
        <v>118.12974994980155</v>
      </c>
      <c r="H41" s="33"/>
      <c r="I41" s="8">
        <v>657.95622200352511</v>
      </c>
      <c r="K41" s="11" t="s">
        <v>11</v>
      </c>
      <c r="L41" s="8">
        <v>5215</v>
      </c>
      <c r="M41" s="8">
        <v>48</v>
      </c>
      <c r="N41" s="8">
        <v>1243</v>
      </c>
      <c r="O41" s="8">
        <v>525</v>
      </c>
      <c r="P41" s="8">
        <v>1329</v>
      </c>
      <c r="Q41" s="8">
        <v>1650</v>
      </c>
      <c r="R41" s="33"/>
      <c r="S41" s="8">
        <v>10010</v>
      </c>
    </row>
    <row r="42" spans="1:19" ht="13" x14ac:dyDescent="0.3">
      <c r="A42" s="11" t="s">
        <v>12</v>
      </c>
      <c r="B42" s="8">
        <v>329.67913901620977</v>
      </c>
      <c r="C42" s="8">
        <v>1.4129930912074646</v>
      </c>
      <c r="D42" s="8">
        <v>117.54258438915318</v>
      </c>
      <c r="E42" s="8">
        <v>34.383992027744242</v>
      </c>
      <c r="F42" s="8">
        <v>84.039115119273973</v>
      </c>
      <c r="G42" s="8">
        <v>111.44878147937898</v>
      </c>
      <c r="I42" s="8">
        <v>678.50664974380209</v>
      </c>
      <c r="K42" s="11" t="s">
        <v>12</v>
      </c>
      <c r="L42" s="8">
        <v>5596</v>
      </c>
      <c r="M42" s="8">
        <v>20</v>
      </c>
      <c r="N42" s="8">
        <v>1725</v>
      </c>
      <c r="O42" s="8">
        <v>500</v>
      </c>
      <c r="P42" s="8">
        <v>1210</v>
      </c>
      <c r="Q42" s="8">
        <v>1591</v>
      </c>
      <c r="S42" s="8">
        <v>10642</v>
      </c>
    </row>
    <row r="43" spans="1:19" ht="13" x14ac:dyDescent="0.3">
      <c r="A43" s="11" t="s">
        <v>13</v>
      </c>
      <c r="B43" s="8">
        <v>433.02963814982189</v>
      </c>
      <c r="C43" s="8">
        <v>0.76846992679704218</v>
      </c>
      <c r="D43" s="8">
        <v>162.5593866122623</v>
      </c>
      <c r="E43" s="8">
        <v>37.685093418674811</v>
      </c>
      <c r="F43" s="8">
        <v>84.824826040718989</v>
      </c>
      <c r="G43" s="8">
        <v>125.050852877672</v>
      </c>
      <c r="I43" s="8">
        <v>843.91831164678149</v>
      </c>
      <c r="K43" s="11" t="s">
        <v>13</v>
      </c>
      <c r="L43" s="8">
        <v>7166</v>
      </c>
      <c r="M43" s="8">
        <v>11</v>
      </c>
      <c r="N43" s="8">
        <v>2388</v>
      </c>
      <c r="O43" s="8">
        <v>514</v>
      </c>
      <c r="P43" s="8">
        <v>1243</v>
      </c>
      <c r="Q43" s="8">
        <v>1780</v>
      </c>
      <c r="S43" s="8">
        <v>13102</v>
      </c>
    </row>
    <row r="44" spans="1:19" ht="13" x14ac:dyDescent="0.3">
      <c r="A44" s="11" t="s">
        <v>14</v>
      </c>
      <c r="B44" s="8">
        <v>449.40494646739324</v>
      </c>
      <c r="C44" s="8">
        <v>0.6693125168877464</v>
      </c>
      <c r="D44" s="8">
        <v>146.53542274522246</v>
      </c>
      <c r="E44" s="8">
        <v>32.842714037466628</v>
      </c>
      <c r="F44" s="8">
        <v>86.110575385660354</v>
      </c>
      <c r="G44" s="8">
        <v>127.9049972855659</v>
      </c>
      <c r="I44" s="8">
        <v>843.46800562222518</v>
      </c>
      <c r="K44" s="11" t="s">
        <v>14</v>
      </c>
      <c r="L44" s="8">
        <v>7231</v>
      </c>
      <c r="M44" s="8">
        <v>9</v>
      </c>
      <c r="N44" s="8">
        <v>2153</v>
      </c>
      <c r="O44" s="8">
        <v>503</v>
      </c>
      <c r="P44" s="8">
        <v>1192</v>
      </c>
      <c r="Q44" s="8">
        <v>1788</v>
      </c>
      <c r="S44" s="8">
        <v>12876</v>
      </c>
    </row>
    <row r="45" spans="1:19" ht="13" x14ac:dyDescent="0.3">
      <c r="A45" s="11" t="s">
        <v>15</v>
      </c>
      <c r="B45" s="8">
        <v>413.73607024310917</v>
      </c>
      <c r="C45" s="8">
        <v>1.2890463288208449</v>
      </c>
      <c r="D45" s="8">
        <v>109.25592527497589</v>
      </c>
      <c r="E45" s="8">
        <v>31.450241572239889</v>
      </c>
      <c r="F45" s="8">
        <v>83.835904402341114</v>
      </c>
      <c r="G45" s="8">
        <v>123.12084809332696</v>
      </c>
      <c r="I45" s="8">
        <v>762.68807557777779</v>
      </c>
      <c r="K45" s="11" t="s">
        <v>15</v>
      </c>
      <c r="L45" s="8">
        <v>6374</v>
      </c>
      <c r="M45" s="8">
        <v>21</v>
      </c>
      <c r="N45" s="8">
        <v>1569</v>
      </c>
      <c r="O45" s="8">
        <v>427</v>
      </c>
      <c r="P45" s="8">
        <v>1157</v>
      </c>
      <c r="Q45" s="8">
        <v>1697</v>
      </c>
      <c r="S45" s="8">
        <v>11245</v>
      </c>
    </row>
    <row r="46" spans="1:19" ht="13" x14ac:dyDescent="0.3">
      <c r="A46" s="11" t="s">
        <v>16</v>
      </c>
      <c r="B46" s="8">
        <v>385.40235917292807</v>
      </c>
      <c r="C46" s="8">
        <v>1.1650995664342252</v>
      </c>
      <c r="D46" s="8">
        <v>99.547294366123865</v>
      </c>
      <c r="E46" s="8">
        <v>29.316807012412024</v>
      </c>
      <c r="F46" s="8">
        <v>74.875756333059826</v>
      </c>
      <c r="G46" s="8">
        <v>120.37059942389544</v>
      </c>
      <c r="I46" s="8">
        <v>710.6779604956879</v>
      </c>
      <c r="K46" s="11" t="s">
        <v>16</v>
      </c>
      <c r="L46" s="8">
        <v>5823</v>
      </c>
      <c r="M46" s="8">
        <v>21</v>
      </c>
      <c r="N46" s="8">
        <v>1392</v>
      </c>
      <c r="O46" s="8">
        <v>387</v>
      </c>
      <c r="P46" s="8">
        <v>1023</v>
      </c>
      <c r="Q46" s="8">
        <v>1629</v>
      </c>
      <c r="S46" s="8">
        <v>10275</v>
      </c>
    </row>
    <row r="47" spans="1:19" ht="13" x14ac:dyDescent="0.3">
      <c r="A47" s="11" t="s">
        <v>17</v>
      </c>
      <c r="B47" s="8">
        <v>389.43522458161766</v>
      </c>
      <c r="C47" s="8">
        <v>0.7435417539458451</v>
      </c>
      <c r="D47" s="8">
        <v>67.925592279604061</v>
      </c>
      <c r="E47" s="8">
        <v>23.024530982972195</v>
      </c>
      <c r="F47" s="8">
        <v>73.558991355952799</v>
      </c>
      <c r="G47" s="8">
        <v>125.18536595281594</v>
      </c>
      <c r="I47" s="8">
        <v>679.87330144348414</v>
      </c>
      <c r="K47" s="11" t="s">
        <v>17</v>
      </c>
      <c r="L47" s="8">
        <v>6050</v>
      </c>
      <c r="M47" s="8">
        <v>12</v>
      </c>
      <c r="N47" s="8">
        <v>985</v>
      </c>
      <c r="O47" s="8">
        <v>336</v>
      </c>
      <c r="P47" s="8">
        <v>996</v>
      </c>
      <c r="Q47" s="8">
        <v>1685</v>
      </c>
      <c r="S47" s="8">
        <v>10064</v>
      </c>
    </row>
    <row r="48" spans="1:19" ht="13" x14ac:dyDescent="0.3">
      <c r="A48" s="11" t="s">
        <v>18</v>
      </c>
      <c r="B48" s="8">
        <v>438.9859009417475</v>
      </c>
      <c r="C48" s="8">
        <v>0.49587381228014943</v>
      </c>
      <c r="D48" s="8">
        <v>68.663692770681138</v>
      </c>
      <c r="E48" s="8">
        <v>23.573460995193344</v>
      </c>
      <c r="F48" s="8">
        <v>75.81609338892757</v>
      </c>
      <c r="G48" s="8">
        <v>133.81557819429401</v>
      </c>
      <c r="I48" s="8">
        <v>741.35065711863444</v>
      </c>
      <c r="K48" s="11" t="s">
        <v>18</v>
      </c>
      <c r="L48" s="8">
        <v>6837</v>
      </c>
      <c r="M48" s="8">
        <v>8</v>
      </c>
      <c r="N48" s="8">
        <v>989</v>
      </c>
      <c r="O48" s="8">
        <v>328</v>
      </c>
      <c r="P48" s="8">
        <v>1049</v>
      </c>
      <c r="Q48" s="8">
        <v>1845</v>
      </c>
      <c r="S48" s="8">
        <v>11056</v>
      </c>
    </row>
    <row r="49" spans="1:19" ht="13" x14ac:dyDescent="0.3">
      <c r="A49" s="11" t="s">
        <v>19</v>
      </c>
      <c r="B49" s="8">
        <v>426.87416114070686</v>
      </c>
      <c r="C49" s="8">
        <v>1.7101480172236421</v>
      </c>
      <c r="D49" s="8">
        <v>50.380913190166559</v>
      </c>
      <c r="E49" s="8">
        <v>25.097717039457212</v>
      </c>
      <c r="F49" s="8">
        <v>58.935148279990791</v>
      </c>
      <c r="G49" s="8">
        <v>138.67384044829069</v>
      </c>
      <c r="I49" s="8">
        <v>701.67445167191784</v>
      </c>
      <c r="K49" s="11" t="s">
        <v>19</v>
      </c>
      <c r="L49" s="8">
        <v>6554</v>
      </c>
      <c r="M49" s="8">
        <v>24</v>
      </c>
      <c r="N49" s="8">
        <v>725</v>
      </c>
      <c r="O49" s="8">
        <v>362</v>
      </c>
      <c r="P49" s="8">
        <v>877</v>
      </c>
      <c r="Q49" s="8">
        <v>1831</v>
      </c>
      <c r="S49" s="8">
        <v>10373</v>
      </c>
    </row>
    <row r="50" spans="1:19" ht="13" x14ac:dyDescent="0.3">
      <c r="A50" s="12" t="s">
        <v>20</v>
      </c>
      <c r="B50" s="9">
        <v>499.72137488194073</v>
      </c>
      <c r="C50" s="9">
        <v>0.8925604674280303</v>
      </c>
      <c r="D50" s="9">
        <v>42.342501592715891</v>
      </c>
      <c r="E50" s="9">
        <v>23.454355097558494</v>
      </c>
      <c r="F50" s="9">
        <v>71.941751722240269</v>
      </c>
      <c r="G50" s="9">
        <v>155.03419470301117</v>
      </c>
      <c r="I50" s="9">
        <v>793.38677812785841</v>
      </c>
      <c r="K50" s="12" t="s">
        <v>20</v>
      </c>
      <c r="L50" s="9">
        <v>7477</v>
      </c>
      <c r="M50" s="9">
        <v>16</v>
      </c>
      <c r="N50" s="9">
        <v>613</v>
      </c>
      <c r="O50" s="9">
        <v>318</v>
      </c>
      <c r="P50" s="9">
        <v>1007</v>
      </c>
      <c r="Q50" s="9">
        <v>2059</v>
      </c>
      <c r="S50" s="9">
        <v>11490</v>
      </c>
    </row>
    <row r="51" spans="1:19" ht="13" x14ac:dyDescent="0.3">
      <c r="A51" s="10" t="s">
        <v>60</v>
      </c>
      <c r="B51" s="6">
        <v>366.11303546116869</v>
      </c>
      <c r="C51" s="6">
        <v>0.59482547056388346</v>
      </c>
      <c r="D51" s="6">
        <v>37.003598955376688</v>
      </c>
      <c r="E51" s="6">
        <v>19.424196532465377</v>
      </c>
      <c r="F51" s="6">
        <v>55.555093386448661</v>
      </c>
      <c r="G51" s="6">
        <v>119.71807169824417</v>
      </c>
      <c r="I51" s="6">
        <v>598.40783885681424</v>
      </c>
      <c r="K51" s="10" t="s">
        <v>60</v>
      </c>
      <c r="L51" s="6">
        <v>5550</v>
      </c>
      <c r="M51" s="6">
        <v>10</v>
      </c>
      <c r="N51" s="6">
        <v>522</v>
      </c>
      <c r="O51" s="6">
        <v>277</v>
      </c>
      <c r="P51" s="6">
        <v>738</v>
      </c>
      <c r="Q51" s="6">
        <v>1558</v>
      </c>
      <c r="S51" s="6">
        <v>8654.9</v>
      </c>
    </row>
    <row r="52" spans="1:19" ht="13" x14ac:dyDescent="0.3">
      <c r="A52" s="11" t="s">
        <v>10</v>
      </c>
      <c r="B52" s="8">
        <v>360.09967146671164</v>
      </c>
      <c r="C52" s="8">
        <v>0.52065572795173021</v>
      </c>
      <c r="D52" s="8">
        <v>25.161701791526504</v>
      </c>
      <c r="E52" s="8">
        <v>16.301908648757184</v>
      </c>
      <c r="F52" s="8">
        <v>77.732999918195134</v>
      </c>
      <c r="G52" s="8">
        <v>115.94130211775439</v>
      </c>
      <c r="I52" s="8">
        <v>595.75926446024903</v>
      </c>
      <c r="K52" s="11" t="s">
        <v>10</v>
      </c>
      <c r="L52" s="8">
        <v>5413</v>
      </c>
      <c r="M52" s="8">
        <v>6</v>
      </c>
      <c r="N52" s="8">
        <v>379</v>
      </c>
      <c r="O52" s="8">
        <v>260</v>
      </c>
      <c r="P52" s="8">
        <v>940</v>
      </c>
      <c r="Q52" s="8">
        <v>1506</v>
      </c>
      <c r="S52" s="8">
        <v>8504</v>
      </c>
    </row>
    <row r="53" spans="1:19" ht="13" x14ac:dyDescent="0.3">
      <c r="A53" s="11" t="s">
        <v>11</v>
      </c>
      <c r="B53" s="8">
        <v>428.94892326951731</v>
      </c>
      <c r="C53" s="8">
        <v>1.5865185585487322</v>
      </c>
      <c r="D53" s="8">
        <v>37.960142699907536</v>
      </c>
      <c r="E53" s="8">
        <v>19.655079288743899</v>
      </c>
      <c r="F53" s="8">
        <v>74.035051061108234</v>
      </c>
      <c r="G53" s="8">
        <v>147.97245272050748</v>
      </c>
      <c r="I53" s="8">
        <v>710.1581899087505</v>
      </c>
      <c r="K53" s="11" t="s">
        <v>11</v>
      </c>
      <c r="L53" s="8">
        <v>6613</v>
      </c>
      <c r="M53" s="8">
        <v>26</v>
      </c>
      <c r="N53" s="8">
        <v>514</v>
      </c>
      <c r="O53" s="8">
        <v>314</v>
      </c>
      <c r="P53" s="8">
        <v>980</v>
      </c>
      <c r="Q53" s="8">
        <v>1864</v>
      </c>
      <c r="S53" s="8">
        <v>10311</v>
      </c>
    </row>
    <row r="54" spans="1:19" ht="13" x14ac:dyDescent="0.3">
      <c r="A54" s="11" t="s">
        <v>12</v>
      </c>
      <c r="B54" s="8">
        <v>394.78892422142843</v>
      </c>
      <c r="C54" s="8">
        <v>3.4457199943480274</v>
      </c>
      <c r="D54" s="8">
        <v>42.495289252080447</v>
      </c>
      <c r="E54" s="8">
        <v>22.695564837790869</v>
      </c>
      <c r="F54" s="8">
        <v>91.47489582274622</v>
      </c>
      <c r="G54" s="8">
        <v>147.34837425229114</v>
      </c>
      <c r="I54" s="8">
        <v>702.24876838068508</v>
      </c>
      <c r="K54" s="11" t="s">
        <v>12</v>
      </c>
      <c r="L54" s="8">
        <v>6190</v>
      </c>
      <c r="M54" s="8">
        <v>45</v>
      </c>
      <c r="N54" s="8">
        <v>566</v>
      </c>
      <c r="O54" s="8">
        <v>297</v>
      </c>
      <c r="P54" s="8">
        <v>1254</v>
      </c>
      <c r="Q54" s="8">
        <v>1883</v>
      </c>
      <c r="S54" s="8">
        <v>10235</v>
      </c>
    </row>
    <row r="55" spans="1:19" ht="13" x14ac:dyDescent="0.3">
      <c r="A55" s="11" t="s">
        <v>13</v>
      </c>
      <c r="B55" s="8">
        <v>439.6465532487685</v>
      </c>
      <c r="C55" s="8">
        <v>5.1809746677607036</v>
      </c>
      <c r="D55" s="8">
        <v>49.505182843784937</v>
      </c>
      <c r="E55" s="8">
        <v>23.02160701687411</v>
      </c>
      <c r="F55" s="8">
        <v>117.93109379795192</v>
      </c>
      <c r="G55" s="8">
        <v>173.41886445429958</v>
      </c>
      <c r="I55" s="8">
        <v>808.70329833985704</v>
      </c>
      <c r="K55" s="11" t="s">
        <v>13</v>
      </c>
      <c r="L55" s="8">
        <v>6882.8383999999996</v>
      </c>
      <c r="M55" s="8">
        <v>77</v>
      </c>
      <c r="N55" s="8">
        <v>702.21230000000003</v>
      </c>
      <c r="O55" s="8">
        <v>321.26530000000002</v>
      </c>
      <c r="P55" s="8">
        <v>1584.5391999999999</v>
      </c>
      <c r="Q55" s="8">
        <v>2142.1846</v>
      </c>
      <c r="S55" s="8">
        <v>11710.04</v>
      </c>
    </row>
    <row r="56" spans="1:19" ht="13" x14ac:dyDescent="0.3">
      <c r="A56" s="11" t="s">
        <v>14</v>
      </c>
      <c r="B56" s="8">
        <v>437.72702030346522</v>
      </c>
      <c r="C56" s="8">
        <v>7.1145441609919704</v>
      </c>
      <c r="D56" s="8">
        <v>43.213218175999344</v>
      </c>
      <c r="E56" s="8">
        <v>27.91955177312844</v>
      </c>
      <c r="F56" s="8">
        <v>146.54693522404585</v>
      </c>
      <c r="G56" s="8">
        <v>188.92181882519679</v>
      </c>
      <c r="I56" s="8">
        <v>851.44209589963327</v>
      </c>
      <c r="K56" s="11" t="s">
        <v>14</v>
      </c>
      <c r="L56" s="8">
        <v>6676</v>
      </c>
      <c r="M56" s="8">
        <v>96</v>
      </c>
      <c r="N56" s="8">
        <v>635</v>
      </c>
      <c r="O56" s="8">
        <v>384</v>
      </c>
      <c r="P56" s="8">
        <v>1896</v>
      </c>
      <c r="Q56" s="8">
        <v>2392</v>
      </c>
      <c r="S56" s="8">
        <v>12079</v>
      </c>
    </row>
    <row r="57" spans="1:19" ht="13" x14ac:dyDescent="0.3">
      <c r="A57" s="11" t="s">
        <v>15</v>
      </c>
      <c r="B57" s="8">
        <v>396.60163291710529</v>
      </c>
      <c r="C57" s="8">
        <v>5.7511297747391543</v>
      </c>
      <c r="D57" s="8">
        <v>47.07564286586112</v>
      </c>
      <c r="E57" s="8">
        <v>27.453189870626996</v>
      </c>
      <c r="F57" s="8">
        <v>133.44582941714387</v>
      </c>
      <c r="G57" s="8">
        <v>208.80562357183211</v>
      </c>
      <c r="I57" s="8">
        <v>819.13307320666092</v>
      </c>
      <c r="K57" s="11" t="s">
        <v>15</v>
      </c>
      <c r="L57" s="8">
        <v>5921</v>
      </c>
      <c r="M57" s="8">
        <v>68</v>
      </c>
      <c r="N57" s="8">
        <v>643</v>
      </c>
      <c r="O57" s="8">
        <v>360</v>
      </c>
      <c r="P57" s="8">
        <v>1705</v>
      </c>
      <c r="Q57" s="8">
        <v>2560</v>
      </c>
      <c r="S57" s="8">
        <v>11257</v>
      </c>
    </row>
    <row r="58" spans="1:19" ht="13" x14ac:dyDescent="0.3">
      <c r="A58" s="11" t="s">
        <v>16</v>
      </c>
      <c r="B58" s="8">
        <v>340.94101134529438</v>
      </c>
      <c r="C58" s="8">
        <v>4.1402259301584783</v>
      </c>
      <c r="D58" s="8">
        <v>42.770603557935893</v>
      </c>
      <c r="E58" s="8">
        <v>27.039177602242589</v>
      </c>
      <c r="F58" s="8">
        <v>120.49691554586421</v>
      </c>
      <c r="G58" s="8">
        <v>178.90347024618839</v>
      </c>
      <c r="I58" s="8">
        <v>714.2911804665938</v>
      </c>
      <c r="K58" s="11" t="s">
        <v>16</v>
      </c>
      <c r="L58" s="8">
        <v>5071</v>
      </c>
      <c r="M58" s="8">
        <v>54</v>
      </c>
      <c r="N58" s="8">
        <v>577</v>
      </c>
      <c r="O58" s="8">
        <v>367</v>
      </c>
      <c r="P58" s="8">
        <v>1490</v>
      </c>
      <c r="Q58" s="8">
        <v>2195</v>
      </c>
      <c r="S58" s="8">
        <v>9754</v>
      </c>
    </row>
    <row r="59" spans="1:19" ht="13" x14ac:dyDescent="0.3">
      <c r="A59" s="11" t="s">
        <v>17</v>
      </c>
      <c r="B59" s="8">
        <v>333.35945949372706</v>
      </c>
      <c r="C59" s="8">
        <v>2.6031447772552734</v>
      </c>
      <c r="D59" s="8">
        <v>44.121003131272033</v>
      </c>
      <c r="E59" s="8">
        <v>26.310883042319567</v>
      </c>
      <c r="F59" s="8">
        <v>115.10466005285203</v>
      </c>
      <c r="G59" s="8">
        <v>181.98082550058652</v>
      </c>
      <c r="I59" s="8">
        <v>703.48000326630029</v>
      </c>
      <c r="K59" s="11" t="s">
        <v>17</v>
      </c>
      <c r="L59" s="8">
        <v>4934</v>
      </c>
      <c r="M59" s="8">
        <v>34</v>
      </c>
      <c r="N59" s="8">
        <v>624</v>
      </c>
      <c r="O59" s="8">
        <v>353</v>
      </c>
      <c r="P59" s="8">
        <v>1479</v>
      </c>
      <c r="Q59" s="8">
        <v>2228</v>
      </c>
      <c r="S59" s="8">
        <v>9652</v>
      </c>
    </row>
    <row r="60" spans="1:19" ht="13" x14ac:dyDescent="0.3">
      <c r="A60" s="11" t="s">
        <v>18</v>
      </c>
      <c r="B60" s="8">
        <v>374.43425749202191</v>
      </c>
      <c r="C60" s="8">
        <v>1.6113079110260562</v>
      </c>
      <c r="D60" s="8">
        <v>55.796533783742142</v>
      </c>
      <c r="E60" s="8">
        <v>36.444698137588816</v>
      </c>
      <c r="F60" s="8">
        <v>135.10823802874432</v>
      </c>
      <c r="G60" s="8">
        <v>221.18614163674866</v>
      </c>
      <c r="I60" s="8">
        <v>824.58219930028918</v>
      </c>
      <c r="K60" s="11" t="s">
        <v>18</v>
      </c>
      <c r="L60" s="8">
        <v>5645</v>
      </c>
      <c r="M60" s="8">
        <v>27</v>
      </c>
      <c r="N60" s="8">
        <v>758</v>
      </c>
      <c r="O60" s="8">
        <v>437</v>
      </c>
      <c r="P60" s="8">
        <v>1750</v>
      </c>
      <c r="Q60" s="8">
        <v>2554</v>
      </c>
      <c r="S60" s="8">
        <v>11171</v>
      </c>
    </row>
    <row r="61" spans="1:19" ht="13" x14ac:dyDescent="0.3">
      <c r="A61" s="11" t="s">
        <v>19</v>
      </c>
      <c r="B61" s="8">
        <v>293.31815597759544</v>
      </c>
      <c r="C61" s="8">
        <v>1.5617292060714083</v>
      </c>
      <c r="D61" s="8">
        <v>56.649442646955805</v>
      </c>
      <c r="E61" s="8">
        <v>30.879881320986346</v>
      </c>
      <c r="F61" s="8">
        <v>117.0800736282701</v>
      </c>
      <c r="G61" s="8">
        <v>158.64523665949289</v>
      </c>
      <c r="I61" s="8">
        <v>658.13406183404811</v>
      </c>
      <c r="K61" s="11" t="s">
        <v>19</v>
      </c>
      <c r="L61" s="8">
        <v>4566</v>
      </c>
      <c r="M61" s="8">
        <v>23</v>
      </c>
      <c r="N61" s="8">
        <v>775</v>
      </c>
      <c r="O61" s="8">
        <v>384</v>
      </c>
      <c r="P61" s="8">
        <v>1519</v>
      </c>
      <c r="Q61" s="8">
        <v>1933</v>
      </c>
      <c r="S61" s="8">
        <v>9200</v>
      </c>
    </row>
    <row r="62" spans="1:19" ht="13" x14ac:dyDescent="0.3">
      <c r="A62" s="12" t="s">
        <v>20</v>
      </c>
      <c r="B62" s="9">
        <v>337.53352323358484</v>
      </c>
      <c r="C62" s="9">
        <v>2.6772500675509856</v>
      </c>
      <c r="D62" s="9">
        <v>64.138253800919259</v>
      </c>
      <c r="E62" s="9">
        <v>41.920955243267777</v>
      </c>
      <c r="F62" s="9">
        <v>140.99132476639664</v>
      </c>
      <c r="G62" s="9">
        <v>179.14228083007268</v>
      </c>
      <c r="I62" s="9">
        <v>766.40560033646852</v>
      </c>
      <c r="K62" s="12" t="s">
        <v>20</v>
      </c>
      <c r="L62" s="9">
        <v>5079.78</v>
      </c>
      <c r="M62" s="9">
        <v>31</v>
      </c>
      <c r="N62" s="9">
        <v>860</v>
      </c>
      <c r="O62" s="9">
        <v>481</v>
      </c>
      <c r="P62" s="9">
        <v>1711.06</v>
      </c>
      <c r="Q62" s="9">
        <v>2188.16</v>
      </c>
      <c r="S62" s="9">
        <v>10351</v>
      </c>
    </row>
    <row r="63" spans="1:19" ht="13" x14ac:dyDescent="0.3">
      <c r="A63" s="10" t="s">
        <v>66</v>
      </c>
      <c r="B63" s="6">
        <v>327.3785788640418</v>
      </c>
      <c r="C63" s="6">
        <v>3.3420114999999999</v>
      </c>
      <c r="D63" s="6">
        <v>70.994498971751696</v>
      </c>
      <c r="E63" s="6">
        <v>52.589496111388868</v>
      </c>
      <c r="F63" s="6">
        <v>134.69236459452944</v>
      </c>
      <c r="G63" s="6">
        <v>166.90002936640016</v>
      </c>
      <c r="I63" s="6">
        <v>755.89698080811206</v>
      </c>
      <c r="K63" s="10" t="s">
        <v>66</v>
      </c>
      <c r="L63" s="6">
        <v>4773</v>
      </c>
      <c r="M63" s="6">
        <v>39</v>
      </c>
      <c r="N63" s="6">
        <v>928</v>
      </c>
      <c r="O63" s="6">
        <v>529</v>
      </c>
      <c r="P63" s="6">
        <v>1603</v>
      </c>
      <c r="Q63" s="6">
        <v>1914</v>
      </c>
      <c r="S63" s="6">
        <v>9786</v>
      </c>
    </row>
    <row r="64" spans="1:19" ht="13" x14ac:dyDescent="0.3">
      <c r="A64" s="11" t="s">
        <v>10</v>
      </c>
      <c r="B64" s="8">
        <v>317.20779306135478</v>
      </c>
      <c r="C64" s="8">
        <v>3.2980145000000003</v>
      </c>
      <c r="D64" s="8">
        <v>79.169210299455784</v>
      </c>
      <c r="E64" s="8">
        <v>52.016839599637187</v>
      </c>
      <c r="F64" s="8">
        <v>133.57785294223353</v>
      </c>
      <c r="G64" s="8">
        <v>158.05765017498297</v>
      </c>
      <c r="I64" s="8">
        <v>743.32736107766425</v>
      </c>
      <c r="K64" s="11" t="s">
        <v>10</v>
      </c>
      <c r="L64" s="8">
        <v>4587</v>
      </c>
      <c r="M64" s="8">
        <v>40</v>
      </c>
      <c r="N64" s="8">
        <v>971</v>
      </c>
      <c r="O64" s="8">
        <v>628</v>
      </c>
      <c r="P64" s="8">
        <v>1612</v>
      </c>
      <c r="Q64" s="8">
        <v>1853</v>
      </c>
      <c r="S64" s="8">
        <v>9691</v>
      </c>
    </row>
    <row r="65" spans="1:19" ht="13" x14ac:dyDescent="0.3">
      <c r="A65" s="11" t="s">
        <v>11</v>
      </c>
      <c r="B65" s="8">
        <v>350.5304368143764</v>
      </c>
      <c r="C65" s="8">
        <v>2.5598169999999998</v>
      </c>
      <c r="D65" s="8">
        <v>93.810699458639448</v>
      </c>
      <c r="E65" s="8">
        <v>55.670907172114511</v>
      </c>
      <c r="F65" s="8">
        <v>154.86708474102605</v>
      </c>
      <c r="G65" s="8">
        <v>158.41045013791381</v>
      </c>
      <c r="I65" s="8">
        <v>815.84939562407021</v>
      </c>
      <c r="K65" s="11" t="s">
        <v>11</v>
      </c>
      <c r="L65" s="8">
        <v>5143</v>
      </c>
      <c r="M65" s="8">
        <v>34</v>
      </c>
      <c r="N65" s="8">
        <v>1252</v>
      </c>
      <c r="O65" s="8">
        <v>653</v>
      </c>
      <c r="P65" s="8">
        <v>1877</v>
      </c>
      <c r="Q65" s="8">
        <v>1900</v>
      </c>
      <c r="S65" s="8">
        <v>10859</v>
      </c>
    </row>
    <row r="66" spans="1:19" ht="13" x14ac:dyDescent="0.3">
      <c r="A66" s="11" t="s">
        <v>12</v>
      </c>
      <c r="B66" s="8">
        <v>365.7767128918083</v>
      </c>
      <c r="C66" s="8">
        <v>0.4866065</v>
      </c>
      <c r="D66" s="8">
        <v>104.94788734090861</v>
      </c>
      <c r="E66" s="8">
        <v>51.330888648441267</v>
      </c>
      <c r="F66" s="8">
        <v>154.19819618196144</v>
      </c>
      <c r="G66" s="8">
        <v>175.43678056011902</v>
      </c>
      <c r="I66" s="8">
        <v>852.17707282333868</v>
      </c>
      <c r="K66" s="11" t="s">
        <v>12</v>
      </c>
      <c r="L66" s="8">
        <v>5470</v>
      </c>
      <c r="M66" s="8">
        <v>7</v>
      </c>
      <c r="N66" s="8">
        <v>1371</v>
      </c>
      <c r="O66" s="8">
        <v>688</v>
      </c>
      <c r="P66" s="8">
        <v>1974</v>
      </c>
      <c r="Q66" s="8">
        <v>2106</v>
      </c>
      <c r="S66" s="8">
        <v>11616</v>
      </c>
    </row>
    <row r="67" spans="1:19" ht="13" x14ac:dyDescent="0.3">
      <c r="A67" s="11" t="s">
        <v>13</v>
      </c>
      <c r="B67" s="8">
        <v>391.31552062023809</v>
      </c>
      <c r="C67" s="8">
        <v>0.64109500000000008</v>
      </c>
      <c r="D67" s="8">
        <v>101.6196280898469</v>
      </c>
      <c r="E67" s="8">
        <v>59.784425622205205</v>
      </c>
      <c r="F67" s="8">
        <v>157.93252425039114</v>
      </c>
      <c r="G67" s="8">
        <v>190.21072766691606</v>
      </c>
      <c r="I67" s="8">
        <v>901.50391284959744</v>
      </c>
      <c r="K67" s="11" t="s">
        <v>13</v>
      </c>
      <c r="L67" s="8">
        <v>5715</v>
      </c>
      <c r="M67" s="8">
        <v>9</v>
      </c>
      <c r="N67" s="8">
        <v>1378</v>
      </c>
      <c r="O67" s="8">
        <v>767</v>
      </c>
      <c r="P67" s="8">
        <v>1979</v>
      </c>
      <c r="Q67" s="8">
        <v>2238</v>
      </c>
      <c r="S67" s="8">
        <v>12086</v>
      </c>
    </row>
    <row r="68" spans="1:19" ht="13" x14ac:dyDescent="0.3">
      <c r="A68" s="11" t="s">
        <v>14</v>
      </c>
      <c r="B68" s="8">
        <v>460.44148401999996</v>
      </c>
      <c r="C68" s="8">
        <v>0.82328029999999996</v>
      </c>
      <c r="D68" s="8">
        <v>114.88351827000001</v>
      </c>
      <c r="E68" s="8">
        <v>55.265539469999993</v>
      </c>
      <c r="F68" s="8">
        <v>171.43986068999999</v>
      </c>
      <c r="G68" s="8">
        <v>210.80326778000003</v>
      </c>
      <c r="I68" s="8">
        <v>1013.6569484299999</v>
      </c>
      <c r="K68" s="11" t="s">
        <v>14</v>
      </c>
      <c r="L68" s="8">
        <v>6431</v>
      </c>
      <c r="M68" s="8">
        <v>14</v>
      </c>
      <c r="N68" s="8">
        <v>1495</v>
      </c>
      <c r="O68" s="8">
        <v>693</v>
      </c>
      <c r="P68" s="8">
        <v>2083</v>
      </c>
      <c r="Q68" s="8">
        <v>2391</v>
      </c>
      <c r="S68" s="8">
        <v>13107</v>
      </c>
    </row>
    <row r="69" spans="1:19" ht="13" x14ac:dyDescent="0.3">
      <c r="A69" s="11" t="s">
        <v>15</v>
      </c>
      <c r="B69" s="8">
        <v>410.87464885298743</v>
      </c>
      <c r="C69" s="8">
        <v>1.2989649999999999</v>
      </c>
      <c r="D69" s="8">
        <v>112.08268242057254</v>
      </c>
      <c r="E69" s="8">
        <v>45.992112202386629</v>
      </c>
      <c r="F69" s="8">
        <v>173.37419060755096</v>
      </c>
      <c r="G69" s="8">
        <v>212.02123654791379</v>
      </c>
      <c r="I69" s="8">
        <v>955.64384733141139</v>
      </c>
      <c r="K69" s="11" t="s">
        <v>15</v>
      </c>
      <c r="L69" s="8">
        <v>5855</v>
      </c>
      <c r="M69" s="8">
        <v>17</v>
      </c>
      <c r="N69" s="8">
        <v>1488</v>
      </c>
      <c r="O69" s="8">
        <v>578</v>
      </c>
      <c r="P69" s="8">
        <v>1934</v>
      </c>
      <c r="Q69" s="8">
        <v>2429</v>
      </c>
      <c r="S69" s="8">
        <v>12301</v>
      </c>
    </row>
    <row r="70" spans="1:19" ht="13" x14ac:dyDescent="0.3">
      <c r="A70" s="11" t="s">
        <v>16</v>
      </c>
      <c r="B70" s="8">
        <v>297.43137741830492</v>
      </c>
      <c r="C70" s="8">
        <v>0.57398959999999999</v>
      </c>
      <c r="D70" s="8">
        <v>96.614659806916052</v>
      </c>
      <c r="E70" s="8">
        <v>43.101408402205209</v>
      </c>
      <c r="F70" s="8">
        <v>135.98867018323128</v>
      </c>
      <c r="G70" s="8">
        <v>168.21453552534578</v>
      </c>
      <c r="I70" s="8">
        <v>741.92465223600323</v>
      </c>
      <c r="K70" s="11" t="s">
        <v>16</v>
      </c>
      <c r="L70" s="8">
        <v>4358</v>
      </c>
      <c r="M70" s="8">
        <v>9</v>
      </c>
      <c r="N70" s="8">
        <v>1281</v>
      </c>
      <c r="O70" s="8">
        <v>525</v>
      </c>
      <c r="P70" s="8">
        <v>1597</v>
      </c>
      <c r="Q70" s="8">
        <v>1964</v>
      </c>
      <c r="S70" s="8">
        <v>9734</v>
      </c>
    </row>
    <row r="71" spans="1:19" ht="13" x14ac:dyDescent="0.3">
      <c r="A71" s="11" t="s">
        <v>17</v>
      </c>
      <c r="B71" s="8">
        <v>341.20816811337858</v>
      </c>
      <c r="C71" s="8">
        <v>0.52753300000000003</v>
      </c>
      <c r="D71" s="8">
        <v>110.07227859893987</v>
      </c>
      <c r="E71" s="8">
        <v>41.366799201026048</v>
      </c>
      <c r="F71" s="8">
        <v>163.21267705625277</v>
      </c>
      <c r="G71" s="8">
        <v>177.93263944332196</v>
      </c>
      <c r="I71" s="8">
        <v>834.32008621291936</v>
      </c>
      <c r="K71" s="11" t="s">
        <v>17</v>
      </c>
      <c r="L71" s="8">
        <v>4975</v>
      </c>
      <c r="M71" s="8">
        <v>8</v>
      </c>
      <c r="N71" s="8">
        <v>1394</v>
      </c>
      <c r="O71" s="8">
        <v>498</v>
      </c>
      <c r="P71" s="8">
        <v>1794</v>
      </c>
      <c r="Q71" s="8">
        <v>2022</v>
      </c>
      <c r="S71" s="8">
        <v>10691</v>
      </c>
    </row>
    <row r="72" spans="1:19" ht="13" x14ac:dyDescent="0.3">
      <c r="A72" s="11" t="s">
        <v>18</v>
      </c>
      <c r="B72" s="8">
        <v>414.15516181464841</v>
      </c>
      <c r="C72" s="8">
        <v>1.0579996</v>
      </c>
      <c r="D72" s="8">
        <v>134.43555430482985</v>
      </c>
      <c r="E72" s="8">
        <v>41.880284792295917</v>
      </c>
      <c r="F72" s="8">
        <v>167.63625767066324</v>
      </c>
      <c r="G72" s="8">
        <v>190.2231108374603</v>
      </c>
      <c r="I72" s="8">
        <v>949.38837991989783</v>
      </c>
      <c r="K72" s="11" t="s">
        <v>18</v>
      </c>
      <c r="L72" s="8">
        <v>6024</v>
      </c>
      <c r="M72" s="8">
        <v>16</v>
      </c>
      <c r="N72" s="8">
        <v>1730</v>
      </c>
      <c r="O72" s="8">
        <v>522</v>
      </c>
      <c r="P72" s="8">
        <v>1922</v>
      </c>
      <c r="Q72" s="8">
        <v>2149</v>
      </c>
      <c r="S72" s="8">
        <v>12363</v>
      </c>
    </row>
    <row r="73" spans="1:19" ht="13" x14ac:dyDescent="0.3">
      <c r="A73" s="11" t="s">
        <v>19</v>
      </c>
      <c r="B73" s="8">
        <v>389.94545776383211</v>
      </c>
      <c r="C73" s="8">
        <v>0.79600699999999991</v>
      </c>
      <c r="D73" s="8">
        <v>114.09550484087296</v>
      </c>
      <c r="E73" s="8">
        <v>34.303539392205209</v>
      </c>
      <c r="F73" s="8">
        <v>128.87919748525508</v>
      </c>
      <c r="G73" s="8">
        <v>156.86968735746026</v>
      </c>
      <c r="I73" s="8">
        <v>824.8893463396256</v>
      </c>
      <c r="K73" s="11" t="s">
        <v>19</v>
      </c>
      <c r="L73" s="8">
        <v>5516</v>
      </c>
      <c r="M73" s="8">
        <v>9</v>
      </c>
      <c r="N73" s="8">
        <v>1445</v>
      </c>
      <c r="O73" s="8">
        <v>406</v>
      </c>
      <c r="P73" s="8">
        <v>1554</v>
      </c>
      <c r="Q73" s="8">
        <v>1739</v>
      </c>
      <c r="S73" s="8">
        <v>10669</v>
      </c>
    </row>
    <row r="74" spans="1:19" ht="13" x14ac:dyDescent="0.3">
      <c r="A74" s="12" t="s">
        <v>20</v>
      </c>
      <c r="B74" s="9">
        <v>483.95084620660987</v>
      </c>
      <c r="C74" s="9">
        <v>2.9900279999999997</v>
      </c>
      <c r="D74" s="9">
        <v>151.8335929783332</v>
      </c>
      <c r="E74" s="9">
        <v>47.09164071495465</v>
      </c>
      <c r="F74" s="9">
        <v>169.73920463543647</v>
      </c>
      <c r="G74" s="9">
        <v>178.5543662919614</v>
      </c>
      <c r="I74" s="9">
        <v>1034.1596942272959</v>
      </c>
      <c r="K74" s="12" t="s">
        <v>20</v>
      </c>
      <c r="L74" s="9">
        <v>6779</v>
      </c>
      <c r="M74" s="9">
        <v>40</v>
      </c>
      <c r="N74" s="9">
        <v>1941</v>
      </c>
      <c r="O74" s="9">
        <v>555</v>
      </c>
      <c r="P74" s="9">
        <v>1904</v>
      </c>
      <c r="Q74" s="9">
        <v>2034</v>
      </c>
      <c r="S74" s="9">
        <v>13253</v>
      </c>
    </row>
    <row r="75" spans="1:19" ht="13" x14ac:dyDescent="0.3">
      <c r="A75" s="10" t="s">
        <v>74</v>
      </c>
      <c r="B75" s="6">
        <v>408.8792454298752</v>
      </c>
      <c r="C75" s="6">
        <v>3.8632154000000001</v>
      </c>
      <c r="D75" s="6">
        <v>115.46952780108268</v>
      </c>
      <c r="E75" s="6">
        <v>40.368890834863947</v>
      </c>
      <c r="F75" s="6">
        <v>150.07880359625284</v>
      </c>
      <c r="G75" s="6">
        <v>146.935269518458</v>
      </c>
      <c r="I75" s="6">
        <v>865.59489598053278</v>
      </c>
      <c r="K75" s="10" t="s">
        <v>74</v>
      </c>
      <c r="L75" s="6">
        <v>5504</v>
      </c>
      <c r="M75" s="6">
        <v>50</v>
      </c>
      <c r="N75" s="6">
        <v>1414</v>
      </c>
      <c r="O75" s="6">
        <v>472</v>
      </c>
      <c r="P75" s="6">
        <v>1696</v>
      </c>
      <c r="Q75" s="6">
        <v>1642</v>
      </c>
      <c r="S75" s="6">
        <v>10778</v>
      </c>
    </row>
    <row r="76" spans="1:19" ht="13" x14ac:dyDescent="0.3">
      <c r="A76" s="11" t="s">
        <v>10</v>
      </c>
      <c r="B76" s="8">
        <v>424.51107188649087</v>
      </c>
      <c r="C76" s="8">
        <v>2.0759880000000002</v>
      </c>
      <c r="D76" s="8">
        <v>167.92386699806113</v>
      </c>
      <c r="E76" s="8">
        <v>37.197603534863944</v>
      </c>
      <c r="F76" s="8">
        <v>151.11154711782314</v>
      </c>
      <c r="G76" s="8">
        <v>149.11623333873013</v>
      </c>
      <c r="I76" s="8">
        <v>931.93630017596911</v>
      </c>
      <c r="K76" s="11" t="s">
        <v>10</v>
      </c>
      <c r="L76" s="8">
        <v>5988</v>
      </c>
      <c r="M76" s="8">
        <v>30</v>
      </c>
      <c r="N76" s="8">
        <v>2003</v>
      </c>
      <c r="O76" s="8">
        <v>462</v>
      </c>
      <c r="P76" s="8">
        <v>1654</v>
      </c>
      <c r="Q76" s="8">
        <v>1678</v>
      </c>
      <c r="S76" s="8">
        <v>11815</v>
      </c>
    </row>
    <row r="77" spans="1:19" ht="13" x14ac:dyDescent="0.3">
      <c r="A77" s="11" t="s">
        <v>11</v>
      </c>
      <c r="B77" s="8">
        <v>458.51379189857704</v>
      </c>
      <c r="C77" s="8">
        <v>1.43258</v>
      </c>
      <c r="D77" s="8">
        <v>173.2373768555214</v>
      </c>
      <c r="E77" s="8">
        <v>43.657579059909295</v>
      </c>
      <c r="F77" s="8">
        <v>161.74772099102606</v>
      </c>
      <c r="G77" s="8">
        <v>150.16285510377548</v>
      </c>
      <c r="I77" s="8">
        <v>988.75187230880931</v>
      </c>
      <c r="K77" s="11" t="s">
        <v>11</v>
      </c>
      <c r="L77" s="8">
        <v>6523</v>
      </c>
      <c r="M77" s="8">
        <v>24</v>
      </c>
      <c r="N77" s="8">
        <v>2118</v>
      </c>
      <c r="O77" s="8">
        <v>540</v>
      </c>
      <c r="P77" s="8">
        <v>1759</v>
      </c>
      <c r="Q77" s="8">
        <v>1745</v>
      </c>
      <c r="S77" s="8">
        <v>12709</v>
      </c>
    </row>
    <row r="78" spans="1:19" ht="13" x14ac:dyDescent="0.3">
      <c r="A78" s="11" t="s">
        <v>12</v>
      </c>
      <c r="B78" s="8">
        <v>592.91816338851459</v>
      </c>
      <c r="C78" s="8">
        <v>1.7903248</v>
      </c>
      <c r="D78" s="8">
        <v>251.84841643578775</v>
      </c>
      <c r="E78" s="8">
        <v>52.38490431441042</v>
      </c>
      <c r="F78" s="8">
        <v>177.17073030966546</v>
      </c>
      <c r="G78" s="8">
        <v>161.17593659854876</v>
      </c>
      <c r="I78" s="8">
        <v>1237.2884764469268</v>
      </c>
      <c r="K78" s="11" t="s">
        <v>12</v>
      </c>
      <c r="L78" s="8">
        <v>8539</v>
      </c>
      <c r="M78" s="8">
        <v>25</v>
      </c>
      <c r="N78" s="8">
        <v>3224</v>
      </c>
      <c r="O78" s="8">
        <v>637</v>
      </c>
      <c r="P78" s="8">
        <v>1996</v>
      </c>
      <c r="Q78" s="8">
        <v>1854</v>
      </c>
      <c r="S78" s="8">
        <v>16275</v>
      </c>
    </row>
    <row r="79" spans="1:19" ht="13" x14ac:dyDescent="0.3">
      <c r="A79" s="11" t="s">
        <v>13</v>
      </c>
      <c r="B79" s="8">
        <v>640.24517270383205</v>
      </c>
      <c r="C79" s="8">
        <v>2.3475037000000003</v>
      </c>
      <c r="D79" s="8">
        <v>311.89868127397364</v>
      </c>
      <c r="E79" s="8">
        <v>60.135654609637179</v>
      </c>
      <c r="F79" s="8">
        <v>195.65836134111677</v>
      </c>
      <c r="G79" s="8">
        <v>175.68582416377549</v>
      </c>
      <c r="I79" s="8">
        <v>1385.9712088923352</v>
      </c>
      <c r="K79" s="11" t="s">
        <v>13</v>
      </c>
      <c r="L79" s="8">
        <v>9073</v>
      </c>
      <c r="M79" s="8">
        <v>36</v>
      </c>
      <c r="N79" s="8">
        <v>3966</v>
      </c>
      <c r="O79" s="8">
        <v>662</v>
      </c>
      <c r="P79" s="8">
        <v>2127</v>
      </c>
      <c r="Q79" s="8">
        <v>1978</v>
      </c>
      <c r="S79" s="8">
        <v>17842</v>
      </c>
    </row>
    <row r="80" spans="1:19" ht="13" x14ac:dyDescent="0.3">
      <c r="A80" s="11" t="s">
        <v>14</v>
      </c>
      <c r="B80" s="8">
        <v>756.91238645319709</v>
      </c>
      <c r="C80" s="8">
        <v>2.0045894722959154</v>
      </c>
      <c r="D80" s="8">
        <v>399.15749307493729</v>
      </c>
      <c r="E80" s="8">
        <v>72.892774677341265</v>
      </c>
      <c r="F80" s="8">
        <v>224.9070020170692</v>
      </c>
      <c r="G80" s="8">
        <v>204.94063515166098</v>
      </c>
      <c r="I80" s="8">
        <v>1660.8148717465019</v>
      </c>
      <c r="K80" s="11" t="s">
        <v>14</v>
      </c>
      <c r="L80" s="8">
        <v>10281</v>
      </c>
      <c r="M80" s="8">
        <v>29</v>
      </c>
      <c r="N80" s="8">
        <v>4906</v>
      </c>
      <c r="O80" s="8">
        <v>762</v>
      </c>
      <c r="P80" s="8">
        <v>2233</v>
      </c>
      <c r="Q80" s="8">
        <v>2207</v>
      </c>
      <c r="S80" s="8">
        <v>20418</v>
      </c>
    </row>
    <row r="81" spans="1:19" ht="13" x14ac:dyDescent="0.3">
      <c r="A81" s="11" t="s">
        <v>15</v>
      </c>
      <c r="B81" s="8">
        <v>656.08041745319713</v>
      </c>
      <c r="C81" s="8">
        <v>1.4161041722959156</v>
      </c>
      <c r="D81" s="8">
        <v>415.5755972449374</v>
      </c>
      <c r="E81" s="8">
        <v>63.027347867341263</v>
      </c>
      <c r="F81" s="8">
        <v>204.41415918706917</v>
      </c>
      <c r="G81" s="8">
        <v>165.79067242166099</v>
      </c>
      <c r="I81" s="8">
        <v>1506.304308846502</v>
      </c>
      <c r="K81" s="11" t="s">
        <v>15</v>
      </c>
      <c r="L81" s="8">
        <v>8962</v>
      </c>
      <c r="M81" s="8">
        <v>22</v>
      </c>
      <c r="N81" s="8">
        <v>4832</v>
      </c>
      <c r="O81" s="8">
        <v>659</v>
      </c>
      <c r="P81" s="8">
        <v>2069</v>
      </c>
      <c r="Q81" s="8">
        <v>1786</v>
      </c>
      <c r="S81" s="8">
        <v>18330</v>
      </c>
    </row>
    <row r="82" spans="1:19" ht="13" x14ac:dyDescent="0.3">
      <c r="A82" s="11" t="s">
        <v>16</v>
      </c>
      <c r="B82" s="8">
        <v>596.21087156108274</v>
      </c>
      <c r="C82" s="8">
        <v>1.4873152545011268</v>
      </c>
      <c r="D82" s="8">
        <v>372.37867911829341</v>
      </c>
      <c r="E82" s="8">
        <v>53.193363444954642</v>
      </c>
      <c r="F82" s="8">
        <v>171.00289120891154</v>
      </c>
      <c r="G82" s="8">
        <v>135.79558610616212</v>
      </c>
      <c r="I82" s="8">
        <v>1330.0687072939056</v>
      </c>
      <c r="K82" s="11" t="s">
        <v>16</v>
      </c>
      <c r="L82" s="8">
        <v>8076</v>
      </c>
      <c r="M82" s="8">
        <v>21</v>
      </c>
      <c r="N82" s="8">
        <v>4241</v>
      </c>
      <c r="O82" s="8">
        <v>546</v>
      </c>
      <c r="P82" s="8">
        <v>1786</v>
      </c>
      <c r="Q82" s="8">
        <v>1512</v>
      </c>
      <c r="S82" s="8">
        <v>16182</v>
      </c>
    </row>
    <row r="83" spans="1:19" ht="13" x14ac:dyDescent="0.3">
      <c r="A83" s="11" t="s">
        <v>17</v>
      </c>
      <c r="B83" s="8">
        <v>731.98031661213702</v>
      </c>
      <c r="C83" s="8">
        <v>1.95842657431972</v>
      </c>
      <c r="D83" s="8">
        <v>496.71951112433101</v>
      </c>
      <c r="E83" s="8">
        <v>61.262589184682497</v>
      </c>
      <c r="F83" s="8">
        <v>216.613704393685</v>
      </c>
      <c r="G83" s="8">
        <v>173.990520416344</v>
      </c>
      <c r="I83" s="8">
        <v>1682.5250664055</v>
      </c>
      <c r="K83" s="11" t="s">
        <v>17</v>
      </c>
      <c r="L83" s="8">
        <v>9817</v>
      </c>
      <c r="M83" s="8">
        <v>28</v>
      </c>
      <c r="N83" s="8">
        <v>5622</v>
      </c>
      <c r="O83" s="8">
        <v>677</v>
      </c>
      <c r="P83" s="8">
        <v>2245</v>
      </c>
      <c r="Q83" s="8">
        <v>1977</v>
      </c>
      <c r="S83" s="8">
        <v>20366</v>
      </c>
    </row>
    <row r="84" spans="1:19" ht="13" x14ac:dyDescent="0.3">
      <c r="A84" s="11" t="s">
        <v>18</v>
      </c>
      <c r="B84" s="8">
        <v>695.04288547651913</v>
      </c>
      <c r="C84" s="8">
        <v>2.5185308198185914</v>
      </c>
      <c r="D84" s="8">
        <v>527.39140142941017</v>
      </c>
      <c r="E84" s="8">
        <v>54.053735529909297</v>
      </c>
      <c r="F84" s="8">
        <v>238.55551866891153</v>
      </c>
      <c r="G84" s="8">
        <v>175.63822796129818</v>
      </c>
      <c r="I84" s="8">
        <v>1693.2001928858672</v>
      </c>
      <c r="K84" s="11" t="s">
        <v>18</v>
      </c>
      <c r="L84" s="8">
        <v>9403.5221000000001</v>
      </c>
      <c r="M84" s="8">
        <v>43.051200000000001</v>
      </c>
      <c r="N84" s="8">
        <v>6008.2867000000006</v>
      </c>
      <c r="O84" s="8">
        <v>635.01390000000004</v>
      </c>
      <c r="P84" s="8">
        <v>2430.0511999999999</v>
      </c>
      <c r="Q84" s="8">
        <v>1928.0744999999999</v>
      </c>
      <c r="S84" s="8">
        <v>20448</v>
      </c>
    </row>
    <row r="85" spans="1:19" ht="13" x14ac:dyDescent="0.3">
      <c r="A85" s="11" t="s">
        <v>19</v>
      </c>
      <c r="B85" s="8">
        <v>600.69672451794202</v>
      </c>
      <c r="C85" s="8">
        <v>2.1246488198185918</v>
      </c>
      <c r="D85" s="8">
        <v>445.95308591554397</v>
      </c>
      <c r="E85" s="8">
        <v>40.777630677431965</v>
      </c>
      <c r="F85" s="8">
        <v>160.56492430945579</v>
      </c>
      <c r="G85" s="8">
        <v>142.91441608323129</v>
      </c>
      <c r="I85" s="8">
        <v>1393.0312426234236</v>
      </c>
      <c r="K85" s="11" t="s">
        <v>19</v>
      </c>
      <c r="L85" s="8">
        <v>7943.84</v>
      </c>
      <c r="M85" s="8">
        <v>27</v>
      </c>
      <c r="N85" s="8">
        <v>5031</v>
      </c>
      <c r="O85" s="8">
        <v>463.92</v>
      </c>
      <c r="P85" s="8">
        <v>1773.76</v>
      </c>
      <c r="Q85" s="8">
        <v>1583.48</v>
      </c>
      <c r="S85" s="8">
        <v>16823</v>
      </c>
    </row>
    <row r="86" spans="1:19" ht="13" x14ac:dyDescent="0.3">
      <c r="A86" s="12" t="s">
        <v>20</v>
      </c>
      <c r="B86" s="9">
        <v>640.32208397081058</v>
      </c>
      <c r="C86" s="9">
        <v>1.2937137049546479</v>
      </c>
      <c r="D86" s="9">
        <v>546.69947196693283</v>
      </c>
      <c r="E86" s="9">
        <v>55.839694897250567</v>
      </c>
      <c r="F86" s="9">
        <v>207.22671663193307</v>
      </c>
      <c r="G86" s="9">
        <v>191.99666876138886</v>
      </c>
      <c r="I86" s="9">
        <v>1643.3782055332706</v>
      </c>
      <c r="K86" s="12" t="s">
        <v>20</v>
      </c>
      <c r="L86" s="9">
        <v>8278</v>
      </c>
      <c r="M86" s="9">
        <v>23</v>
      </c>
      <c r="N86" s="9">
        <v>6057</v>
      </c>
      <c r="O86" s="9">
        <v>928.19039999999995</v>
      </c>
      <c r="P86" s="9">
        <v>2415.5237999999999</v>
      </c>
      <c r="Q86" s="9">
        <v>2762.2856999999999</v>
      </c>
      <c r="S86" s="9">
        <v>20464</v>
      </c>
    </row>
    <row r="87" spans="1:19" ht="13" x14ac:dyDescent="0.3">
      <c r="A87" s="10" t="s">
        <v>95</v>
      </c>
      <c r="B87" s="6">
        <v>434.15795200502964</v>
      </c>
      <c r="C87" s="6">
        <v>0.71454640981742223</v>
      </c>
      <c r="D87" s="6">
        <v>398.81219272159359</v>
      </c>
      <c r="E87" s="6">
        <v>32.972826236416672</v>
      </c>
      <c r="F87" s="6">
        <v>125.45733364133847</v>
      </c>
      <c r="G87" s="6">
        <v>109.27548763789451</v>
      </c>
      <c r="I87" s="6">
        <v>1101.3903390584474</v>
      </c>
      <c r="K87" s="10" t="s">
        <v>95</v>
      </c>
      <c r="L87" s="6">
        <v>5605</v>
      </c>
      <c r="M87" s="6">
        <v>9</v>
      </c>
      <c r="N87" s="6">
        <v>4361</v>
      </c>
      <c r="O87" s="6">
        <v>355</v>
      </c>
      <c r="P87" s="6">
        <v>1275</v>
      </c>
      <c r="Q87" s="6">
        <v>1121</v>
      </c>
      <c r="S87" s="6">
        <v>12726</v>
      </c>
    </row>
    <row r="88" spans="1:19" ht="13" x14ac:dyDescent="0.3">
      <c r="A88" s="11" t="s">
        <v>10</v>
      </c>
      <c r="B88" s="8">
        <v>414.99871333449403</v>
      </c>
      <c r="C88" s="8">
        <v>0.17782190110650145</v>
      </c>
      <c r="D88" s="8">
        <v>356.33910534872206</v>
      </c>
      <c r="E88" s="8">
        <v>25.048511016855613</v>
      </c>
      <c r="F88" s="8">
        <v>115.16857074136901</v>
      </c>
      <c r="G88" s="8">
        <v>88.482855941671744</v>
      </c>
      <c r="I88" s="8">
        <v>1000.215578995507</v>
      </c>
      <c r="K88" s="11" t="s">
        <v>10</v>
      </c>
      <c r="L88" s="8">
        <v>5179</v>
      </c>
      <c r="M88" s="8">
        <v>2</v>
      </c>
      <c r="N88" s="8">
        <v>4061</v>
      </c>
      <c r="O88" s="8">
        <v>290</v>
      </c>
      <c r="P88" s="8">
        <v>1118</v>
      </c>
      <c r="Q88" s="8">
        <v>964</v>
      </c>
      <c r="S88" s="8">
        <v>11614</v>
      </c>
    </row>
    <row r="89" spans="1:19" ht="13" x14ac:dyDescent="0.3">
      <c r="A89" s="11" t="s">
        <v>11</v>
      </c>
      <c r="B89" s="8">
        <v>453.03897465129864</v>
      </c>
      <c r="C89" s="8">
        <v>0.23589452345037012</v>
      </c>
      <c r="D89" s="8">
        <v>512.30148131762462</v>
      </c>
      <c r="E89" s="8">
        <v>25.941787869734949</v>
      </c>
      <c r="F89" s="8">
        <v>142.34745451062611</v>
      </c>
      <c r="G89" s="8">
        <v>101.43000843792112</v>
      </c>
      <c r="I89" s="8">
        <v>1235.2956017161471</v>
      </c>
      <c r="K89" s="11" t="s">
        <v>11</v>
      </c>
      <c r="L89" s="8">
        <v>5929</v>
      </c>
      <c r="M89" s="8">
        <v>5</v>
      </c>
      <c r="N89" s="8">
        <v>5695</v>
      </c>
      <c r="O89" s="8">
        <v>279</v>
      </c>
      <c r="P89" s="8">
        <v>1352</v>
      </c>
      <c r="Q89" s="8">
        <v>1104</v>
      </c>
      <c r="S89" s="8">
        <v>14364</v>
      </c>
    </row>
    <row r="90" spans="1:19" ht="13" x14ac:dyDescent="0.3">
      <c r="A90" s="11" t="s">
        <v>12</v>
      </c>
      <c r="B90" s="8">
        <v>420.47483151487808</v>
      </c>
      <c r="C90" s="8">
        <v>0.11735074797635386</v>
      </c>
      <c r="D90" s="8">
        <v>543.03035332046431</v>
      </c>
      <c r="E90" s="8">
        <v>25.206412942563237</v>
      </c>
      <c r="F90" s="8">
        <v>128.49462993407292</v>
      </c>
      <c r="G90" s="8">
        <v>86.934409414657807</v>
      </c>
      <c r="I90" s="8">
        <v>1204.2579882810221</v>
      </c>
      <c r="K90" s="11" t="s">
        <v>12</v>
      </c>
      <c r="L90" s="8">
        <v>5675</v>
      </c>
      <c r="M90" s="8">
        <v>2</v>
      </c>
      <c r="N90" s="8">
        <v>5907</v>
      </c>
      <c r="O90" s="8">
        <v>271</v>
      </c>
      <c r="P90" s="8">
        <v>1268</v>
      </c>
      <c r="Q90" s="8">
        <v>919</v>
      </c>
      <c r="S90" s="8">
        <v>14042</v>
      </c>
    </row>
    <row r="91" spans="1:19" ht="13" x14ac:dyDescent="0.3">
      <c r="A91" s="11" t="s">
        <v>13</v>
      </c>
      <c r="B91" s="8">
        <v>461.711111260633</v>
      </c>
      <c r="C91" s="8">
        <v>0</v>
      </c>
      <c r="D91" s="8">
        <v>527.26127640705852</v>
      </c>
      <c r="E91" s="8">
        <v>34.547029131307731</v>
      </c>
      <c r="F91" s="8">
        <v>116.76967488563719</v>
      </c>
      <c r="G91" s="8">
        <v>154.18822642327152</v>
      </c>
      <c r="I91" s="8">
        <v>1294.4773184154944</v>
      </c>
      <c r="K91" s="11" t="s">
        <v>13</v>
      </c>
      <c r="L91" s="8">
        <v>5983</v>
      </c>
      <c r="M91" s="8">
        <v>0</v>
      </c>
      <c r="N91" s="8">
        <v>6071</v>
      </c>
      <c r="O91" s="8">
        <v>376</v>
      </c>
      <c r="P91" s="8">
        <v>1182</v>
      </c>
      <c r="Q91" s="8">
        <v>1663</v>
      </c>
      <c r="S91" s="8">
        <v>15275</v>
      </c>
    </row>
    <row r="92" spans="1:19" ht="13" x14ac:dyDescent="0.3">
      <c r="A92" s="11" t="s">
        <v>14</v>
      </c>
      <c r="B92" s="8">
        <v>371.12512982669375</v>
      </c>
      <c r="C92" s="8">
        <v>0</v>
      </c>
      <c r="D92" s="8">
        <v>980.86672131228681</v>
      </c>
      <c r="E92" s="8">
        <v>53.802571696949876</v>
      </c>
      <c r="F92" s="8">
        <v>154.31659887298068</v>
      </c>
      <c r="G92" s="8">
        <v>222.18881837494345</v>
      </c>
      <c r="I92" s="8">
        <v>1782.2998401860491</v>
      </c>
      <c r="K92" s="11" t="s">
        <v>14</v>
      </c>
      <c r="L92" s="8">
        <v>5641</v>
      </c>
      <c r="M92" s="8">
        <v>0</v>
      </c>
      <c r="N92" s="8">
        <v>10472</v>
      </c>
      <c r="O92" s="8">
        <v>554</v>
      </c>
      <c r="P92" s="8">
        <v>1460</v>
      </c>
      <c r="Q92" s="8">
        <v>2292</v>
      </c>
      <c r="S92" s="8">
        <v>20419</v>
      </c>
    </row>
    <row r="93" spans="1:19" ht="13" x14ac:dyDescent="0.3">
      <c r="A93" s="11" t="s">
        <v>15</v>
      </c>
      <c r="B93" s="8">
        <v>329.05586443590812</v>
      </c>
      <c r="C93" s="8">
        <v>0</v>
      </c>
      <c r="D93" s="8">
        <v>1027.2820627565654</v>
      </c>
      <c r="E93" s="8">
        <v>53.610440814227665</v>
      </c>
      <c r="F93" s="8">
        <v>132.47339202564046</v>
      </c>
      <c r="G93" s="8">
        <v>84.147042815658253</v>
      </c>
      <c r="I93" s="8">
        <v>1626.5688030523827</v>
      </c>
      <c r="K93" s="11" t="s">
        <v>15</v>
      </c>
      <c r="L93" s="8">
        <v>4656</v>
      </c>
      <c r="M93" s="8">
        <v>0</v>
      </c>
      <c r="N93" s="8">
        <v>10478</v>
      </c>
      <c r="O93" s="8">
        <v>529</v>
      </c>
      <c r="P93" s="8">
        <v>1337</v>
      </c>
      <c r="Q93" s="8">
        <v>945</v>
      </c>
      <c r="S93" s="8">
        <v>17945</v>
      </c>
    </row>
    <row r="94" spans="1:19" ht="13" x14ac:dyDescent="0.3">
      <c r="A94" s="11" t="s">
        <v>16</v>
      </c>
      <c r="B94" s="8">
        <v>265.88052064860977</v>
      </c>
      <c r="C94" s="8">
        <v>0</v>
      </c>
      <c r="D94" s="8">
        <v>795.91216094772949</v>
      </c>
      <c r="E94" s="8">
        <v>38.185587353690849</v>
      </c>
      <c r="F94" s="8">
        <v>106.68741827204489</v>
      </c>
      <c r="G94" s="8">
        <v>70.687672206233756</v>
      </c>
      <c r="I94" s="8">
        <v>1277.3533597329265</v>
      </c>
      <c r="K94" s="11" t="s">
        <v>16</v>
      </c>
      <c r="L94" s="8">
        <v>3738</v>
      </c>
      <c r="M94" s="8">
        <v>0</v>
      </c>
      <c r="N94" s="8">
        <v>8370</v>
      </c>
      <c r="O94" s="8">
        <v>388</v>
      </c>
      <c r="P94" s="8">
        <v>1020</v>
      </c>
      <c r="Q94" s="8">
        <v>777</v>
      </c>
      <c r="S94" s="8">
        <v>14293</v>
      </c>
    </row>
    <row r="95" spans="1:19" ht="13" x14ac:dyDescent="0.3">
      <c r="A95" s="11" t="s">
        <v>17</v>
      </c>
      <c r="B95" s="8">
        <v>288.25150414629297</v>
      </c>
      <c r="C95" s="8">
        <v>0</v>
      </c>
      <c r="D95" s="8">
        <v>869.88061534866506</v>
      </c>
      <c r="E95" s="8">
        <v>44.528111566988521</v>
      </c>
      <c r="F95" s="8">
        <v>108.13004893503079</v>
      </c>
      <c r="G95" s="8">
        <v>69.508882309284076</v>
      </c>
      <c r="I95" s="8">
        <v>1380.2991626111816</v>
      </c>
      <c r="K95" s="11" t="s">
        <v>17</v>
      </c>
      <c r="L95" s="8">
        <v>4122</v>
      </c>
      <c r="M95" s="8">
        <v>0</v>
      </c>
      <c r="N95" s="8">
        <v>9048</v>
      </c>
      <c r="O95" s="8">
        <v>425</v>
      </c>
      <c r="P95" s="8">
        <v>1101</v>
      </c>
      <c r="Q95" s="8">
        <v>770</v>
      </c>
      <c r="S95" s="8">
        <v>15466</v>
      </c>
    </row>
    <row r="96" spans="1:19" ht="13" x14ac:dyDescent="0.3">
      <c r="A96" s="11" t="s">
        <v>18</v>
      </c>
      <c r="B96" s="8">
        <v>283.33017248265759</v>
      </c>
      <c r="C96" s="8">
        <v>0</v>
      </c>
      <c r="D96" s="8">
        <v>844.47817306853801</v>
      </c>
      <c r="E96" s="8">
        <v>35.823078631848624</v>
      </c>
      <c r="F96" s="8">
        <v>96.46761394390083</v>
      </c>
      <c r="G96" s="8">
        <v>59.295785443218556</v>
      </c>
      <c r="I96" s="8">
        <v>1319.3948239780352</v>
      </c>
      <c r="K96" s="11" t="s">
        <v>18</v>
      </c>
      <c r="L96" s="8">
        <v>4126</v>
      </c>
      <c r="M96" s="8">
        <v>0</v>
      </c>
      <c r="N96" s="8">
        <v>8938</v>
      </c>
      <c r="O96" s="8">
        <v>322</v>
      </c>
      <c r="P96" s="8">
        <v>952</v>
      </c>
      <c r="Q96" s="8">
        <v>660</v>
      </c>
      <c r="S96" s="8">
        <v>14998</v>
      </c>
    </row>
    <row r="97" spans="1:19" ht="13" x14ac:dyDescent="0.3">
      <c r="A97" s="11" t="s">
        <v>19</v>
      </c>
      <c r="B97" s="8">
        <v>277.21467242826026</v>
      </c>
      <c r="C97" s="8">
        <v>0</v>
      </c>
      <c r="D97" s="8">
        <v>763.93489702267777</v>
      </c>
      <c r="E97" s="8">
        <v>35.21405788292931</v>
      </c>
      <c r="F97" s="8">
        <v>89.587803881464339</v>
      </c>
      <c r="G97" s="8">
        <v>55.197445005404191</v>
      </c>
      <c r="I97" s="8">
        <v>1221.1488764225971</v>
      </c>
      <c r="K97" s="11" t="s">
        <v>19</v>
      </c>
      <c r="L97" s="8">
        <v>4060</v>
      </c>
      <c r="M97" s="8">
        <v>0</v>
      </c>
      <c r="N97" s="8">
        <v>8016</v>
      </c>
      <c r="O97" s="8">
        <v>368</v>
      </c>
      <c r="P97" s="8">
        <v>891</v>
      </c>
      <c r="Q97" s="8">
        <v>639</v>
      </c>
      <c r="S97" s="8">
        <v>13974</v>
      </c>
    </row>
    <row r="98" spans="1:19" ht="13" x14ac:dyDescent="0.3">
      <c r="A98" s="12" t="s">
        <v>20</v>
      </c>
      <c r="B98" s="9">
        <v>387.85532494420249</v>
      </c>
      <c r="C98" s="9">
        <v>0</v>
      </c>
      <c r="D98" s="9">
        <v>888.58783959561333</v>
      </c>
      <c r="E98" s="9">
        <v>42.009663039789032</v>
      </c>
      <c r="F98" s="9">
        <v>121.78396022057143</v>
      </c>
      <c r="G98" s="9">
        <v>67.380209819902618</v>
      </c>
      <c r="I98" s="9">
        <v>1507.61699792322</v>
      </c>
      <c r="K98" s="12" t="s">
        <v>20</v>
      </c>
      <c r="L98" s="8">
        <v>5475</v>
      </c>
      <c r="M98" s="8">
        <v>0</v>
      </c>
      <c r="N98" s="8">
        <v>9414</v>
      </c>
      <c r="O98" s="8">
        <v>384</v>
      </c>
      <c r="P98" s="8">
        <v>1169</v>
      </c>
      <c r="Q98" s="8">
        <v>773</v>
      </c>
      <c r="S98" s="9">
        <v>17215</v>
      </c>
    </row>
    <row r="99" spans="1:19" ht="13" x14ac:dyDescent="0.3">
      <c r="A99" s="10" t="s">
        <v>104</v>
      </c>
      <c r="B99" s="6">
        <v>374.43158467000001</v>
      </c>
      <c r="C99" s="6">
        <v>0</v>
      </c>
      <c r="D99" s="6">
        <v>925.52218113000004</v>
      </c>
      <c r="E99" s="6">
        <v>47.533487299999997</v>
      </c>
      <c r="F99" s="6">
        <v>98.055692480000005</v>
      </c>
      <c r="G99" s="6">
        <v>65.664842899999996</v>
      </c>
      <c r="I99" s="6">
        <v>1511.2077169799998</v>
      </c>
      <c r="K99" s="10" t="s">
        <v>104</v>
      </c>
      <c r="L99" s="6">
        <v>5086</v>
      </c>
      <c r="M99" s="6">
        <v>0</v>
      </c>
      <c r="N99" s="6">
        <v>9174</v>
      </c>
      <c r="O99" s="6">
        <v>457</v>
      </c>
      <c r="P99" s="6">
        <v>1030</v>
      </c>
      <c r="Q99" s="6">
        <v>766</v>
      </c>
      <c r="S99" s="6">
        <v>16513</v>
      </c>
    </row>
    <row r="100" spans="1:19" ht="13" x14ac:dyDescent="0.3">
      <c r="A100" s="11" t="s">
        <v>10</v>
      </c>
      <c r="B100" s="8">
        <v>407.23452467000004</v>
      </c>
      <c r="C100" s="8">
        <v>0</v>
      </c>
      <c r="D100" s="8">
        <v>824.46449771999994</v>
      </c>
      <c r="E100" s="8">
        <v>46.206650410000002</v>
      </c>
      <c r="F100" s="8">
        <v>102.008117</v>
      </c>
      <c r="G100" s="8">
        <v>69.1074433</v>
      </c>
      <c r="I100" s="8">
        <v>1449.0212335000001</v>
      </c>
      <c r="K100" s="11" t="s">
        <v>10</v>
      </c>
      <c r="L100" s="8">
        <v>5543</v>
      </c>
      <c r="M100" s="8">
        <v>0</v>
      </c>
      <c r="N100" s="8">
        <v>8150</v>
      </c>
      <c r="O100" s="8">
        <v>440</v>
      </c>
      <c r="P100" s="8">
        <v>1041</v>
      </c>
      <c r="Q100" s="8">
        <v>799</v>
      </c>
      <c r="S100" s="8">
        <v>15973</v>
      </c>
    </row>
    <row r="101" spans="1:19" ht="13" x14ac:dyDescent="0.3">
      <c r="A101" s="11" t="s">
        <v>11</v>
      </c>
      <c r="B101" s="8">
        <v>604.42598724000004</v>
      </c>
      <c r="C101" s="8">
        <v>0</v>
      </c>
      <c r="D101" s="8">
        <v>877.84747498000002</v>
      </c>
      <c r="E101" s="8">
        <v>48.749764149999997</v>
      </c>
      <c r="F101" s="8">
        <v>116.35817649999998</v>
      </c>
      <c r="G101" s="8">
        <v>82.190171700000008</v>
      </c>
      <c r="I101" s="8">
        <v>1729.5714837699998</v>
      </c>
      <c r="K101" s="11" t="s">
        <v>11</v>
      </c>
      <c r="L101" s="8">
        <v>8443</v>
      </c>
      <c r="M101" s="8">
        <v>0</v>
      </c>
      <c r="N101" s="8">
        <v>8456</v>
      </c>
      <c r="O101" s="8">
        <v>474</v>
      </c>
      <c r="P101" s="8">
        <v>1189</v>
      </c>
      <c r="Q101" s="8">
        <v>879</v>
      </c>
      <c r="S101" s="8">
        <v>19441</v>
      </c>
    </row>
    <row r="102" spans="1:19" ht="13" x14ac:dyDescent="0.3">
      <c r="A102" s="11" t="s">
        <v>12</v>
      </c>
      <c r="B102" s="8">
        <v>751.28020741000012</v>
      </c>
      <c r="C102" s="8">
        <v>0</v>
      </c>
      <c r="D102" s="8">
        <v>739.84498663000011</v>
      </c>
      <c r="E102" s="8">
        <v>53.344124990000005</v>
      </c>
      <c r="F102" s="8">
        <v>135.1037432</v>
      </c>
      <c r="G102" s="8">
        <v>107.81366119999998</v>
      </c>
      <c r="I102" s="8">
        <v>1787.3867736300001</v>
      </c>
      <c r="K102" s="11" t="s">
        <v>12</v>
      </c>
      <c r="L102" s="8">
        <v>9991</v>
      </c>
      <c r="M102" s="8">
        <v>0</v>
      </c>
      <c r="N102" s="8">
        <v>7389</v>
      </c>
      <c r="O102" s="8">
        <v>535</v>
      </c>
      <c r="P102" s="8">
        <v>1334</v>
      </c>
      <c r="Q102" s="8">
        <v>1164</v>
      </c>
      <c r="S102" s="8">
        <v>20413</v>
      </c>
    </row>
    <row r="103" spans="1:19" ht="13" x14ac:dyDescent="0.3">
      <c r="A103" s="11" t="s">
        <v>13</v>
      </c>
      <c r="B103" s="8">
        <v>915.48243022000008</v>
      </c>
      <c r="C103" s="8">
        <v>0</v>
      </c>
      <c r="D103" s="8">
        <v>736.50808561999997</v>
      </c>
      <c r="E103" s="8">
        <v>59.479248880000007</v>
      </c>
      <c r="F103" s="8">
        <v>119.7452109</v>
      </c>
      <c r="G103" s="8">
        <v>105.1027417</v>
      </c>
      <c r="I103" s="8">
        <v>1936.3177277199998</v>
      </c>
      <c r="K103" s="11" t="s">
        <v>13</v>
      </c>
      <c r="L103" s="8">
        <v>11591</v>
      </c>
      <c r="M103" s="8">
        <v>0</v>
      </c>
      <c r="N103" s="8">
        <v>7091</v>
      </c>
      <c r="O103" s="8">
        <v>622</v>
      </c>
      <c r="P103" s="8">
        <v>1170</v>
      </c>
      <c r="Q103" s="8">
        <v>1113</v>
      </c>
      <c r="S103" s="8">
        <v>21587</v>
      </c>
    </row>
    <row r="104" spans="1:19" ht="13" x14ac:dyDescent="0.3">
      <c r="A104" s="11" t="s">
        <v>14</v>
      </c>
      <c r="B104" s="8">
        <v>1268.88753354</v>
      </c>
      <c r="C104" s="8">
        <v>0</v>
      </c>
      <c r="D104" s="8">
        <v>895.11504740999999</v>
      </c>
      <c r="E104" s="8">
        <v>75.963903570000014</v>
      </c>
      <c r="F104" s="8">
        <v>165.89878909999999</v>
      </c>
      <c r="G104" s="8">
        <v>154.69596692999997</v>
      </c>
      <c r="I104" s="8">
        <v>2560.56124185</v>
      </c>
      <c r="K104" s="11" t="s">
        <v>14</v>
      </c>
      <c r="L104" s="8">
        <v>15835</v>
      </c>
      <c r="M104" s="8">
        <v>0</v>
      </c>
      <c r="N104" s="8">
        <v>8442</v>
      </c>
      <c r="O104" s="8">
        <v>824</v>
      </c>
      <c r="P104" s="8">
        <v>1552</v>
      </c>
      <c r="Q104" s="8">
        <v>1529</v>
      </c>
      <c r="S104" s="8">
        <v>28182</v>
      </c>
    </row>
    <row r="105" spans="1:19" ht="13" x14ac:dyDescent="0.3">
      <c r="A105" s="11" t="s">
        <v>15</v>
      </c>
      <c r="B105" s="8">
        <v>1027.3486322399999</v>
      </c>
      <c r="C105" s="8">
        <v>0</v>
      </c>
      <c r="D105" s="8">
        <v>697.90137721999997</v>
      </c>
      <c r="E105" s="8">
        <v>66.948433689999987</v>
      </c>
      <c r="F105" s="8">
        <v>134.29683</v>
      </c>
      <c r="G105" s="8">
        <v>109.20506399999999</v>
      </c>
      <c r="I105" s="8">
        <v>2035.70032515</v>
      </c>
      <c r="K105" s="11" t="s">
        <v>15</v>
      </c>
      <c r="L105" s="8">
        <v>12617</v>
      </c>
      <c r="M105" s="8">
        <v>0</v>
      </c>
      <c r="N105" s="8">
        <v>6452</v>
      </c>
      <c r="O105" s="8">
        <v>668</v>
      </c>
      <c r="P105" s="8">
        <v>1280</v>
      </c>
      <c r="Q105" s="8">
        <v>1121</v>
      </c>
      <c r="S105" s="8">
        <v>22138</v>
      </c>
    </row>
    <row r="106" spans="1:19" ht="13" x14ac:dyDescent="0.3">
      <c r="A106" s="11" t="s">
        <v>16</v>
      </c>
      <c r="B106" s="8">
        <v>1087.7209254500003</v>
      </c>
      <c r="C106" s="8">
        <v>0</v>
      </c>
      <c r="D106" s="8">
        <v>660.24842139999998</v>
      </c>
      <c r="E106" s="8">
        <v>55.526203650000006</v>
      </c>
      <c r="F106" s="8">
        <v>121.52647879999999</v>
      </c>
      <c r="G106" s="8">
        <v>108.69775487000003</v>
      </c>
      <c r="I106" s="8">
        <v>2033.7197462700001</v>
      </c>
      <c r="K106" s="11" t="s">
        <v>16</v>
      </c>
      <c r="L106" s="8">
        <v>12943</v>
      </c>
      <c r="M106" s="8">
        <v>0</v>
      </c>
      <c r="N106" s="8">
        <v>5985</v>
      </c>
      <c r="O106" s="8">
        <v>571</v>
      </c>
      <c r="P106" s="8">
        <v>1079</v>
      </c>
      <c r="Q106" s="8">
        <v>1089</v>
      </c>
      <c r="S106" s="8">
        <v>21667</v>
      </c>
    </row>
    <row r="107" spans="1:19" ht="13" x14ac:dyDescent="0.3">
      <c r="A107" s="11" t="s">
        <v>17</v>
      </c>
      <c r="B107" s="8">
        <v>1269.55516863</v>
      </c>
      <c r="C107" s="8">
        <v>0</v>
      </c>
      <c r="D107" s="8">
        <v>703.46334023000009</v>
      </c>
      <c r="E107" s="8">
        <v>64.122737180000001</v>
      </c>
      <c r="F107" s="8">
        <v>133.57449199999999</v>
      </c>
      <c r="G107" s="8">
        <v>124.365511</v>
      </c>
      <c r="I107" s="8">
        <v>2295.0812650399998</v>
      </c>
      <c r="K107" s="11" t="s">
        <v>17</v>
      </c>
      <c r="L107" s="8">
        <v>15062</v>
      </c>
      <c r="M107" s="8">
        <v>0</v>
      </c>
      <c r="N107" s="8">
        <v>6305</v>
      </c>
      <c r="O107" s="8">
        <v>597</v>
      </c>
      <c r="P107" s="8">
        <v>1236</v>
      </c>
      <c r="Q107" s="8">
        <v>1260</v>
      </c>
      <c r="S107" s="8">
        <v>24460</v>
      </c>
    </row>
    <row r="108" spans="1:19" ht="13" x14ac:dyDescent="0.3">
      <c r="A108" s="11" t="s">
        <v>18</v>
      </c>
      <c r="B108" s="8">
        <v>1187.1503535500001</v>
      </c>
      <c r="C108" s="8">
        <v>0</v>
      </c>
      <c r="D108" s="8">
        <v>601.33800959999996</v>
      </c>
      <c r="E108" s="8">
        <v>55.405128250000011</v>
      </c>
      <c r="F108" s="8">
        <v>111.5437948</v>
      </c>
      <c r="G108" s="8">
        <v>120.55067080000001</v>
      </c>
      <c r="I108" s="8">
        <v>2075.9879455999999</v>
      </c>
      <c r="K108" s="11" t="s">
        <v>18</v>
      </c>
      <c r="L108" s="8">
        <v>13922</v>
      </c>
      <c r="M108" s="8">
        <v>0</v>
      </c>
      <c r="N108" s="8">
        <v>5407</v>
      </c>
      <c r="O108" s="8">
        <v>505</v>
      </c>
      <c r="P108" s="8">
        <v>1087</v>
      </c>
      <c r="Q108" s="8">
        <v>1196</v>
      </c>
      <c r="S108" s="8">
        <v>22117</v>
      </c>
    </row>
    <row r="109" spans="1:19" ht="13" x14ac:dyDescent="0.3">
      <c r="A109" s="11" t="s">
        <v>19</v>
      </c>
      <c r="B109" s="8">
        <v>1137.7503767600001</v>
      </c>
      <c r="C109" s="8">
        <v>0</v>
      </c>
      <c r="D109" s="8">
        <v>490.57037639999993</v>
      </c>
      <c r="E109" s="8">
        <v>48.759338999999997</v>
      </c>
      <c r="F109" s="8">
        <v>119.2632016</v>
      </c>
      <c r="G109" s="8">
        <v>119.9643738</v>
      </c>
      <c r="I109" s="8">
        <v>1916.3076217600001</v>
      </c>
      <c r="K109" s="11" t="s">
        <v>19</v>
      </c>
      <c r="L109" s="8">
        <v>13213</v>
      </c>
      <c r="M109" s="8">
        <v>0</v>
      </c>
      <c r="N109" s="8">
        <v>4435</v>
      </c>
      <c r="O109" s="8">
        <v>450</v>
      </c>
      <c r="P109" s="8">
        <v>1018</v>
      </c>
      <c r="Q109" s="8">
        <v>1172</v>
      </c>
      <c r="S109" s="8">
        <v>20288</v>
      </c>
    </row>
    <row r="110" spans="1:19" ht="13" x14ac:dyDescent="0.3">
      <c r="A110" s="12" t="s">
        <v>20</v>
      </c>
      <c r="B110" s="9">
        <v>1619.78359789</v>
      </c>
      <c r="C110" s="9">
        <v>0</v>
      </c>
      <c r="D110" s="9">
        <v>501.73158291999994</v>
      </c>
      <c r="E110" s="9">
        <v>63.765160999999999</v>
      </c>
      <c r="F110" s="9">
        <v>153.857416</v>
      </c>
      <c r="G110" s="9">
        <v>161.66143600000001</v>
      </c>
      <c r="I110" s="9">
        <v>2500.7991778100004</v>
      </c>
      <c r="K110" s="12" t="s">
        <v>20</v>
      </c>
      <c r="L110" s="9">
        <v>17485</v>
      </c>
      <c r="M110" s="9">
        <v>0</v>
      </c>
      <c r="N110" s="9">
        <v>4397</v>
      </c>
      <c r="O110" s="9">
        <v>541</v>
      </c>
      <c r="P110" s="9">
        <v>1299</v>
      </c>
      <c r="Q110" s="9">
        <v>1556</v>
      </c>
      <c r="S110" s="9">
        <v>25278</v>
      </c>
    </row>
    <row r="111" spans="1:19" ht="13" x14ac:dyDescent="0.3">
      <c r="A111" s="10" t="s">
        <v>118</v>
      </c>
      <c r="B111" s="6">
        <v>1297.7556401299998</v>
      </c>
      <c r="C111" s="6">
        <v>0</v>
      </c>
      <c r="D111" s="6">
        <v>327.73717334999998</v>
      </c>
      <c r="E111" s="6">
        <v>54.702713600000003</v>
      </c>
      <c r="F111" s="6">
        <v>107.08372923</v>
      </c>
      <c r="G111" s="6">
        <v>130.18886241999999</v>
      </c>
      <c r="I111" s="6">
        <v>1917.4681388199999</v>
      </c>
      <c r="K111" s="10" t="s">
        <v>118</v>
      </c>
      <c r="L111" s="6">
        <v>13991</v>
      </c>
      <c r="M111" s="6">
        <v>0</v>
      </c>
      <c r="N111" s="6">
        <v>2838</v>
      </c>
      <c r="O111" s="6">
        <v>436</v>
      </c>
      <c r="P111" s="6">
        <v>890</v>
      </c>
      <c r="Q111" s="6">
        <v>1234</v>
      </c>
      <c r="S111" s="6">
        <v>19389</v>
      </c>
    </row>
    <row r="112" spans="1:19" ht="13" x14ac:dyDescent="0.3">
      <c r="A112" s="11" t="s">
        <v>10</v>
      </c>
      <c r="B112" s="8">
        <v>1406.7859800399999</v>
      </c>
      <c r="C112" s="8">
        <v>0</v>
      </c>
      <c r="D112" s="8">
        <v>269.72766481000002</v>
      </c>
      <c r="E112" s="8">
        <v>43.968724999999999</v>
      </c>
      <c r="F112" s="8">
        <v>110.17848278000001</v>
      </c>
      <c r="G112" s="8">
        <v>145.13143267999999</v>
      </c>
      <c r="I112" s="8">
        <v>1975.7923451000001</v>
      </c>
      <c r="K112" s="11" t="s">
        <v>10</v>
      </c>
      <c r="L112" s="8">
        <v>15234</v>
      </c>
      <c r="M112" s="8">
        <v>0</v>
      </c>
      <c r="N112" s="8">
        <v>2365</v>
      </c>
      <c r="O112" s="8">
        <v>400</v>
      </c>
      <c r="P112" s="8">
        <v>921</v>
      </c>
      <c r="Q112" s="8">
        <v>1339</v>
      </c>
      <c r="S112" s="8">
        <v>20259</v>
      </c>
    </row>
    <row r="113" spans="1:19" ht="13" x14ac:dyDescent="0.3">
      <c r="A113" s="11" t="s">
        <v>11</v>
      </c>
      <c r="B113" s="8">
        <v>1581.6931351400001</v>
      </c>
      <c r="C113" s="8">
        <v>0</v>
      </c>
      <c r="D113" s="8">
        <v>229.5804253</v>
      </c>
      <c r="E113" s="8">
        <v>52.052731549999997</v>
      </c>
      <c r="F113" s="8">
        <v>127.27886845</v>
      </c>
      <c r="G113" s="8">
        <v>159.96595215999997</v>
      </c>
      <c r="I113" s="8">
        <v>2150.5711147000002</v>
      </c>
      <c r="K113" s="11" t="s">
        <v>11</v>
      </c>
      <c r="L113" s="8">
        <v>16759</v>
      </c>
      <c r="M113" s="8">
        <v>0</v>
      </c>
      <c r="N113" s="8">
        <v>1894</v>
      </c>
      <c r="O113" s="8">
        <v>412</v>
      </c>
      <c r="P113" s="8">
        <v>963</v>
      </c>
      <c r="Q113" s="8">
        <v>1493</v>
      </c>
      <c r="S113" s="8">
        <v>21521</v>
      </c>
    </row>
    <row r="114" spans="1:19" ht="13" x14ac:dyDescent="0.3">
      <c r="A114" s="11" t="s">
        <v>12</v>
      </c>
      <c r="B114" s="8">
        <v>1318.8840895000001</v>
      </c>
      <c r="C114" s="8">
        <v>0</v>
      </c>
      <c r="D114" s="8">
        <v>133.58414429999999</v>
      </c>
      <c r="E114" s="8">
        <v>30.435537800000002</v>
      </c>
      <c r="F114" s="8">
        <v>105.3498633</v>
      </c>
      <c r="G114" s="8">
        <v>140.3060868</v>
      </c>
      <c r="I114" s="8">
        <v>1728.5597220299996</v>
      </c>
      <c r="K114" s="11" t="s">
        <v>12</v>
      </c>
      <c r="L114" s="8">
        <v>14273.0332</v>
      </c>
      <c r="M114" s="8">
        <v>0</v>
      </c>
      <c r="N114" s="8">
        <v>1229.0651</v>
      </c>
      <c r="O114" s="8">
        <v>244.0232</v>
      </c>
      <c r="P114" s="8">
        <v>842.13819999999998</v>
      </c>
      <c r="Q114" s="8">
        <v>1374.1401000000001</v>
      </c>
      <c r="S114" s="8">
        <v>17962.400000000001</v>
      </c>
    </row>
    <row r="115" spans="1:19" ht="13" x14ac:dyDescent="0.3">
      <c r="A115" s="11" t="s">
        <v>13</v>
      </c>
      <c r="B115" s="8">
        <v>1593.4532766200002</v>
      </c>
      <c r="C115" s="8">
        <v>0</v>
      </c>
      <c r="D115" s="8">
        <v>135.27157568999999</v>
      </c>
      <c r="E115" s="8">
        <v>29.41892644</v>
      </c>
      <c r="F115" s="8">
        <v>103.49036600000001</v>
      </c>
      <c r="G115" s="8">
        <v>206.86054057999996</v>
      </c>
      <c r="I115" s="8">
        <v>2068.4946285199999</v>
      </c>
      <c r="K115" s="11" t="s">
        <v>13</v>
      </c>
      <c r="L115" s="8">
        <v>16900</v>
      </c>
      <c r="M115" s="8">
        <v>0</v>
      </c>
      <c r="N115" s="8">
        <v>1279</v>
      </c>
      <c r="O115" s="8">
        <v>267</v>
      </c>
      <c r="P115" s="8">
        <v>816</v>
      </c>
      <c r="Q115" s="8">
        <v>2050</v>
      </c>
      <c r="S115" s="8">
        <v>21312</v>
      </c>
    </row>
    <row r="116" spans="1:19" ht="13" x14ac:dyDescent="0.3">
      <c r="A116" s="11" t="s">
        <v>14</v>
      </c>
      <c r="B116" s="8">
        <v>1950.7517132599999</v>
      </c>
      <c r="C116" s="8">
        <v>0</v>
      </c>
      <c r="D116" s="8">
        <v>117.13605231000001</v>
      </c>
      <c r="E116" s="8">
        <v>25.34796</v>
      </c>
      <c r="F116" s="8">
        <v>102.16514199999999</v>
      </c>
      <c r="G116" s="8">
        <v>306.47716574999998</v>
      </c>
      <c r="I116" s="8">
        <v>2501.8780735200003</v>
      </c>
      <c r="K116" s="11" t="s">
        <v>14</v>
      </c>
      <c r="L116" s="8">
        <v>20078</v>
      </c>
      <c r="M116" s="8">
        <v>0</v>
      </c>
      <c r="N116" s="8">
        <v>1125</v>
      </c>
      <c r="O116" s="8">
        <v>230</v>
      </c>
      <c r="P116" s="8">
        <v>867</v>
      </c>
      <c r="Q116" s="8">
        <v>2767</v>
      </c>
      <c r="S116" s="8">
        <v>25067</v>
      </c>
    </row>
    <row r="117" spans="1:19" ht="13" x14ac:dyDescent="0.3">
      <c r="A117" s="11" t="s">
        <v>15</v>
      </c>
      <c r="B117" s="8">
        <v>1400.0749353499998</v>
      </c>
      <c r="C117" s="8">
        <v>0</v>
      </c>
      <c r="D117" s="8">
        <v>105.81573907000001</v>
      </c>
      <c r="E117" s="8">
        <v>22.365000200000001</v>
      </c>
      <c r="F117" s="8">
        <v>104.20233780000001</v>
      </c>
      <c r="G117" s="8">
        <v>277.83407050000005</v>
      </c>
      <c r="I117" s="8">
        <v>1910.2920834199999</v>
      </c>
      <c r="K117" s="11" t="s">
        <v>15</v>
      </c>
      <c r="L117" s="8">
        <v>14601.952300000001</v>
      </c>
      <c r="M117" s="8">
        <v>0</v>
      </c>
      <c r="N117" s="8">
        <v>1012.9047</v>
      </c>
      <c r="O117" s="8">
        <v>196.95230000000001</v>
      </c>
      <c r="P117" s="8">
        <v>831.80950000000007</v>
      </c>
      <c r="Q117" s="8">
        <v>2491.3809000000001</v>
      </c>
      <c r="S117" s="8">
        <v>19135</v>
      </c>
    </row>
    <row r="118" spans="1:19" ht="13" x14ac:dyDescent="0.3">
      <c r="A118" s="11" t="s">
        <v>16</v>
      </c>
      <c r="B118" s="8">
        <v>1287.0254826799999</v>
      </c>
      <c r="C118" s="8">
        <v>0</v>
      </c>
      <c r="D118" s="8">
        <v>102.57798664000001</v>
      </c>
      <c r="E118" s="8">
        <v>22.493713499999998</v>
      </c>
      <c r="F118" s="8">
        <v>100.3390824</v>
      </c>
      <c r="G118" s="8">
        <v>261.15046015999997</v>
      </c>
      <c r="I118" s="8">
        <v>1773.5867257800001</v>
      </c>
      <c r="K118" s="11" t="s">
        <v>16</v>
      </c>
      <c r="L118" s="8">
        <v>13182</v>
      </c>
      <c r="M118" s="8">
        <v>0</v>
      </c>
      <c r="N118" s="8">
        <v>918</v>
      </c>
      <c r="O118" s="8">
        <v>168</v>
      </c>
      <c r="P118" s="8">
        <v>799</v>
      </c>
      <c r="Q118" s="8">
        <v>2194</v>
      </c>
      <c r="S118" s="8">
        <v>17261</v>
      </c>
    </row>
    <row r="119" spans="1:19" ht="13" x14ac:dyDescent="0.3">
      <c r="A119" s="11" t="s">
        <v>17</v>
      </c>
      <c r="B119" s="8">
        <v>1304.3345978999998</v>
      </c>
      <c r="C119" s="8">
        <v>0</v>
      </c>
      <c r="D119" s="8">
        <v>99.519020600000005</v>
      </c>
      <c r="E119" s="8">
        <v>18.321830000000002</v>
      </c>
      <c r="F119" s="8">
        <v>107.2933441</v>
      </c>
      <c r="G119" s="8">
        <v>228.21674050999999</v>
      </c>
      <c r="I119" s="8">
        <v>1757.6855334100001</v>
      </c>
      <c r="K119" s="11" t="s">
        <v>17</v>
      </c>
      <c r="L119" s="8">
        <v>13586</v>
      </c>
      <c r="M119" s="8">
        <v>0</v>
      </c>
      <c r="N119" s="8">
        <v>908</v>
      </c>
      <c r="O119" s="8">
        <v>172</v>
      </c>
      <c r="P119" s="8">
        <v>839</v>
      </c>
      <c r="Q119" s="8">
        <v>1988</v>
      </c>
      <c r="S119" s="8">
        <v>17493</v>
      </c>
    </row>
    <row r="120" spans="1:19" ht="13" x14ac:dyDescent="0.3">
      <c r="A120" s="11" t="s">
        <v>18</v>
      </c>
      <c r="B120" s="8">
        <v>1306.24705541</v>
      </c>
      <c r="C120" s="8">
        <v>0</v>
      </c>
      <c r="D120" s="8">
        <v>82.63788000000001</v>
      </c>
      <c r="E120" s="8">
        <v>22.702641400000001</v>
      </c>
      <c r="F120" s="8">
        <v>109.12654665999999</v>
      </c>
      <c r="G120" s="8">
        <v>202.37931454</v>
      </c>
      <c r="I120" s="8">
        <v>1723.0934161100001</v>
      </c>
      <c r="K120" s="11" t="s">
        <v>18</v>
      </c>
      <c r="L120" s="8">
        <v>13703</v>
      </c>
      <c r="M120" s="8">
        <v>0</v>
      </c>
      <c r="N120" s="8">
        <v>759</v>
      </c>
      <c r="O120" s="8">
        <v>186</v>
      </c>
      <c r="P120" s="8">
        <v>830</v>
      </c>
      <c r="Q120" s="8">
        <v>1711</v>
      </c>
      <c r="S120" s="8">
        <v>17189</v>
      </c>
    </row>
    <row r="121" spans="1:19" ht="13" x14ac:dyDescent="0.3">
      <c r="A121" s="11" t="s">
        <v>19</v>
      </c>
      <c r="B121" s="8">
        <v>1182.0796906099999</v>
      </c>
      <c r="C121" s="8">
        <v>0</v>
      </c>
      <c r="D121" s="8">
        <v>53.626698000000005</v>
      </c>
      <c r="E121" s="8">
        <v>15.41383134</v>
      </c>
      <c r="F121" s="8">
        <v>90.228016499999995</v>
      </c>
      <c r="G121" s="8">
        <v>166.94188459999995</v>
      </c>
      <c r="I121" s="8">
        <v>1508.2901542499999</v>
      </c>
      <c r="K121" s="11" t="s">
        <v>19</v>
      </c>
      <c r="L121" s="8">
        <v>12331</v>
      </c>
      <c r="M121" s="8">
        <v>0</v>
      </c>
      <c r="N121" s="8">
        <v>493</v>
      </c>
      <c r="O121" s="8">
        <v>126</v>
      </c>
      <c r="P121" s="8">
        <v>753</v>
      </c>
      <c r="Q121" s="8">
        <v>1446</v>
      </c>
      <c r="S121" s="8">
        <v>15149</v>
      </c>
    </row>
    <row r="122" spans="1:19" ht="13" x14ac:dyDescent="0.3">
      <c r="A122" s="12" t="s">
        <v>20</v>
      </c>
      <c r="B122" s="9">
        <v>1527.18832589</v>
      </c>
      <c r="C122" s="9">
        <v>0</v>
      </c>
      <c r="D122" s="9">
        <v>49.408132060000007</v>
      </c>
      <c r="E122" s="9">
        <v>16.685621999999999</v>
      </c>
      <c r="F122" s="9">
        <v>104.01701857</v>
      </c>
      <c r="G122" s="9">
        <v>217.50941055999999</v>
      </c>
      <c r="I122" s="9">
        <v>1914.80850485</v>
      </c>
      <c r="K122" s="12" t="s">
        <v>20</v>
      </c>
      <c r="L122" s="9">
        <v>14927</v>
      </c>
      <c r="M122" s="9">
        <v>0</v>
      </c>
      <c r="N122" s="9">
        <v>440</v>
      </c>
      <c r="O122" s="9">
        <v>148</v>
      </c>
      <c r="P122" s="9">
        <v>789</v>
      </c>
      <c r="Q122" s="9">
        <v>1760</v>
      </c>
      <c r="S122" s="9">
        <v>18064</v>
      </c>
    </row>
    <row r="123" spans="1:19" ht="13" x14ac:dyDescent="0.3">
      <c r="A123" s="141" t="s">
        <v>119</v>
      </c>
      <c r="B123" s="8">
        <v>1200.3709529099997</v>
      </c>
      <c r="C123" s="8">
        <v>0</v>
      </c>
      <c r="D123" s="6">
        <v>26.855160350000002</v>
      </c>
      <c r="E123" s="6">
        <v>18.9189288</v>
      </c>
      <c r="F123" s="6">
        <v>68.47903681999999</v>
      </c>
      <c r="G123" s="138">
        <v>161.08863203000001</v>
      </c>
      <c r="I123" s="6">
        <v>1475.7127015099998</v>
      </c>
      <c r="K123" s="140" t="s">
        <v>119</v>
      </c>
      <c r="L123" s="6">
        <v>12045</v>
      </c>
      <c r="M123" s="6">
        <v>0</v>
      </c>
      <c r="N123" s="6">
        <v>249</v>
      </c>
      <c r="O123" s="6">
        <v>141</v>
      </c>
      <c r="P123" s="6">
        <v>543</v>
      </c>
      <c r="Q123" s="6">
        <v>1328</v>
      </c>
      <c r="S123" s="6">
        <v>14306</v>
      </c>
    </row>
    <row r="124" spans="1:19" ht="13" x14ac:dyDescent="0.3">
      <c r="A124" s="142" t="s">
        <v>10</v>
      </c>
      <c r="B124" s="138">
        <v>1252.6423629699998</v>
      </c>
      <c r="C124" s="8">
        <v>0</v>
      </c>
      <c r="D124" s="8">
        <v>20.832013500000002</v>
      </c>
      <c r="E124" s="8">
        <v>9.9775545999999995</v>
      </c>
      <c r="F124" s="8">
        <v>58.6867582</v>
      </c>
      <c r="G124" s="8">
        <v>162.20268419000001</v>
      </c>
      <c r="I124" s="8">
        <v>1504.3413164399999</v>
      </c>
      <c r="K124" s="11" t="s">
        <v>10</v>
      </c>
      <c r="L124" s="8">
        <v>12589</v>
      </c>
      <c r="M124" s="8">
        <v>0</v>
      </c>
      <c r="N124" s="8">
        <v>204</v>
      </c>
      <c r="O124" s="8">
        <v>85</v>
      </c>
      <c r="P124" s="8">
        <v>492</v>
      </c>
      <c r="Q124" s="8">
        <v>1372</v>
      </c>
      <c r="S124" s="8">
        <v>14742</v>
      </c>
    </row>
    <row r="125" spans="1:19" ht="13" x14ac:dyDescent="0.3">
      <c r="A125" s="142" t="s">
        <v>11</v>
      </c>
      <c r="B125" s="138">
        <v>1510.6843737500001</v>
      </c>
      <c r="C125" s="8">
        <v>0</v>
      </c>
      <c r="D125" s="8">
        <v>25.129507</v>
      </c>
      <c r="E125" s="8">
        <v>11.6715426</v>
      </c>
      <c r="F125" s="8">
        <v>93.878002939999988</v>
      </c>
      <c r="G125" s="8">
        <v>235.58371709999997</v>
      </c>
      <c r="I125" s="8">
        <v>1876.9471285899999</v>
      </c>
      <c r="K125" s="11" t="s">
        <v>11</v>
      </c>
      <c r="L125" s="8">
        <v>15404</v>
      </c>
      <c r="M125" s="8">
        <v>0</v>
      </c>
      <c r="N125" s="8">
        <v>254</v>
      </c>
      <c r="O125" s="8">
        <v>84</v>
      </c>
      <c r="P125" s="8">
        <v>702</v>
      </c>
      <c r="Q125" s="8">
        <v>2033</v>
      </c>
      <c r="S125" s="8">
        <v>18477</v>
      </c>
    </row>
    <row r="126" spans="1:19" ht="13" x14ac:dyDescent="0.3">
      <c r="A126" s="142" t="s">
        <v>12</v>
      </c>
      <c r="B126" s="138">
        <v>1271.9403960899999</v>
      </c>
      <c r="C126" s="8">
        <v>0</v>
      </c>
      <c r="D126" s="8">
        <v>18.488130000000002</v>
      </c>
      <c r="E126" s="8">
        <v>8.6535796000000005</v>
      </c>
      <c r="F126" s="8">
        <v>56.578165200000001</v>
      </c>
      <c r="G126" s="8">
        <v>209.75094558999999</v>
      </c>
      <c r="I126" s="8">
        <v>1565.4112575800002</v>
      </c>
      <c r="K126" s="11" t="s">
        <v>12</v>
      </c>
      <c r="L126" s="8">
        <v>13528</v>
      </c>
      <c r="M126" s="8">
        <v>0</v>
      </c>
      <c r="N126" s="8">
        <v>174</v>
      </c>
      <c r="O126" s="8">
        <v>76</v>
      </c>
      <c r="P126" s="8">
        <v>486</v>
      </c>
      <c r="Q126" s="8">
        <v>1726</v>
      </c>
      <c r="S126" s="8">
        <v>15990</v>
      </c>
    </row>
    <row r="127" spans="1:19" ht="13" x14ac:dyDescent="0.3">
      <c r="A127" s="142" t="s">
        <v>13</v>
      </c>
      <c r="B127" s="138">
        <v>1455.9364596999999</v>
      </c>
      <c r="C127" s="8">
        <v>0</v>
      </c>
      <c r="D127" s="8">
        <v>16.931135000000001</v>
      </c>
      <c r="E127" s="8">
        <v>10.023792</v>
      </c>
      <c r="F127" s="8">
        <v>63.477560200000006</v>
      </c>
      <c r="G127" s="8">
        <v>217.71198767000001</v>
      </c>
      <c r="I127" s="8">
        <v>1764.0809457299999</v>
      </c>
      <c r="K127" s="11" t="s">
        <v>13</v>
      </c>
      <c r="L127" s="8">
        <v>15194</v>
      </c>
      <c r="M127" s="8">
        <v>0</v>
      </c>
      <c r="N127" s="8">
        <v>159</v>
      </c>
      <c r="O127" s="8">
        <v>79</v>
      </c>
      <c r="P127" s="8">
        <v>483</v>
      </c>
      <c r="Q127" s="8">
        <v>1779</v>
      </c>
      <c r="S127" s="8">
        <v>17694</v>
      </c>
    </row>
    <row r="128" spans="1:19" ht="13" x14ac:dyDescent="0.3">
      <c r="A128" s="142" t="s">
        <v>14</v>
      </c>
      <c r="B128" s="138">
        <v>1929.9404581199999</v>
      </c>
      <c r="C128" s="8">
        <v>0</v>
      </c>
      <c r="D128" s="8">
        <v>21.658510999999997</v>
      </c>
      <c r="E128" s="8">
        <v>8.5054067999999994</v>
      </c>
      <c r="F128" s="8">
        <v>68.571436800000001</v>
      </c>
      <c r="G128" s="8">
        <v>244.52553942000003</v>
      </c>
      <c r="I128" s="8">
        <v>2273.2013895400005</v>
      </c>
      <c r="K128" s="11" t="s">
        <v>14</v>
      </c>
      <c r="L128" s="8">
        <v>19456</v>
      </c>
      <c r="M128" s="8">
        <v>0</v>
      </c>
      <c r="N128" s="8">
        <v>189</v>
      </c>
      <c r="O128" s="8">
        <v>78</v>
      </c>
      <c r="P128" s="8">
        <v>559</v>
      </c>
      <c r="Q128" s="8">
        <v>2017</v>
      </c>
      <c r="S128" s="8">
        <v>22299</v>
      </c>
    </row>
    <row r="129" spans="1:19" ht="13" x14ac:dyDescent="0.3">
      <c r="A129" s="142" t="s">
        <v>15</v>
      </c>
      <c r="B129" s="138">
        <v>1632.41032679</v>
      </c>
      <c r="C129" s="8">
        <v>0</v>
      </c>
      <c r="D129" s="8">
        <v>20.388464800000001</v>
      </c>
      <c r="E129" s="8">
        <v>11.041986000000001</v>
      </c>
      <c r="F129" s="8">
        <v>64.856119480000004</v>
      </c>
      <c r="G129" s="8">
        <v>261.7312364</v>
      </c>
      <c r="I129" s="8">
        <v>1990.4281540699999</v>
      </c>
      <c r="K129" s="11" t="s">
        <v>15</v>
      </c>
      <c r="L129" s="8">
        <v>16328</v>
      </c>
      <c r="M129" s="8">
        <v>0</v>
      </c>
      <c r="N129" s="8">
        <v>212</v>
      </c>
      <c r="O129" s="8">
        <v>83</v>
      </c>
      <c r="P129" s="8">
        <v>503</v>
      </c>
      <c r="Q129" s="8">
        <v>2031</v>
      </c>
      <c r="S129" s="8">
        <v>19157</v>
      </c>
    </row>
    <row r="130" spans="1:19" ht="13" x14ac:dyDescent="0.3">
      <c r="A130" s="142" t="s">
        <v>16</v>
      </c>
      <c r="B130" s="138">
        <v>1492.5899199700002</v>
      </c>
      <c r="C130" s="8">
        <v>0</v>
      </c>
      <c r="D130" s="8">
        <v>21.037323499999999</v>
      </c>
      <c r="E130" s="8">
        <v>9.1518402999999999</v>
      </c>
      <c r="F130" s="8">
        <v>41.885843499999993</v>
      </c>
      <c r="G130" s="8">
        <v>227.96991911999996</v>
      </c>
      <c r="I130" s="8">
        <v>1792.63485659</v>
      </c>
      <c r="K130" s="11" t="s">
        <v>16</v>
      </c>
      <c r="L130" s="8">
        <v>14841</v>
      </c>
      <c r="M130" s="8">
        <v>0</v>
      </c>
      <c r="N130" s="8">
        <v>196</v>
      </c>
      <c r="O130" s="8">
        <v>70</v>
      </c>
      <c r="P130" s="8">
        <v>372</v>
      </c>
      <c r="Q130" s="8">
        <v>1779</v>
      </c>
      <c r="S130" s="8">
        <v>17258</v>
      </c>
    </row>
    <row r="131" spans="1:19" ht="13" x14ac:dyDescent="0.3">
      <c r="A131" s="142" t="s">
        <v>17</v>
      </c>
      <c r="B131" s="138">
        <v>1409.3014843199999</v>
      </c>
      <c r="C131" s="8">
        <v>0</v>
      </c>
      <c r="D131" s="8">
        <v>16.716345999999998</v>
      </c>
      <c r="E131" s="8">
        <v>11.30983</v>
      </c>
      <c r="F131" s="8">
        <v>50.365252290000001</v>
      </c>
      <c r="G131" s="8">
        <v>198.50221475000001</v>
      </c>
      <c r="I131" s="8">
        <v>1686.19524325</v>
      </c>
      <c r="K131" s="11" t="s">
        <v>17</v>
      </c>
      <c r="L131" s="8">
        <v>14208</v>
      </c>
      <c r="M131" s="8">
        <v>0</v>
      </c>
      <c r="N131" s="8">
        <v>169</v>
      </c>
      <c r="O131" s="8">
        <v>85</v>
      </c>
      <c r="P131" s="8">
        <v>395</v>
      </c>
      <c r="Q131" s="8">
        <v>1549</v>
      </c>
      <c r="S131" s="8">
        <v>16406</v>
      </c>
    </row>
    <row r="132" spans="1:19" ht="13" x14ac:dyDescent="0.3">
      <c r="A132" s="142" t="s">
        <v>18</v>
      </c>
      <c r="B132" s="138">
        <v>1557.7761982100001</v>
      </c>
      <c r="C132" s="8">
        <v>0</v>
      </c>
      <c r="D132" s="8">
        <v>27.048314170000001</v>
      </c>
      <c r="E132" s="8">
        <v>10.7339413</v>
      </c>
      <c r="F132" s="8">
        <v>64.667276700000002</v>
      </c>
      <c r="G132" s="8">
        <v>234.83913369999999</v>
      </c>
      <c r="I132" s="8">
        <v>1895.06489044</v>
      </c>
      <c r="K132" s="11" t="s">
        <v>18</v>
      </c>
      <c r="L132" s="8">
        <v>15856</v>
      </c>
      <c r="M132" s="8">
        <v>0</v>
      </c>
      <c r="N132" s="8">
        <v>228</v>
      </c>
      <c r="O132" s="8">
        <v>91</v>
      </c>
      <c r="P132" s="8">
        <v>567</v>
      </c>
      <c r="Q132" s="8">
        <v>1811</v>
      </c>
      <c r="S132" s="8">
        <v>18553</v>
      </c>
    </row>
    <row r="133" spans="1:19" ht="13" x14ac:dyDescent="0.3">
      <c r="A133" s="142" t="s">
        <v>19</v>
      </c>
      <c r="B133" s="138">
        <v>1290.6823829500001</v>
      </c>
      <c r="C133" s="8">
        <v>0</v>
      </c>
      <c r="D133" s="8">
        <v>20.720390999999999</v>
      </c>
      <c r="E133" s="8">
        <v>13.600280999999999</v>
      </c>
      <c r="F133" s="8">
        <v>51.656930099999997</v>
      </c>
      <c r="G133" s="8">
        <v>228.37632380000002</v>
      </c>
      <c r="I133" s="8">
        <v>1605.0362671500002</v>
      </c>
      <c r="K133" s="11" t="s">
        <v>19</v>
      </c>
      <c r="L133" s="8">
        <v>13145</v>
      </c>
      <c r="M133" s="8">
        <v>0</v>
      </c>
      <c r="N133" s="8">
        <v>177</v>
      </c>
      <c r="O133" s="8">
        <v>113</v>
      </c>
      <c r="P133" s="8">
        <v>460</v>
      </c>
      <c r="Q133" s="8">
        <v>1820</v>
      </c>
      <c r="S133" s="8">
        <v>15715</v>
      </c>
    </row>
    <row r="134" spans="1:19" ht="13" x14ac:dyDescent="0.3">
      <c r="A134" s="143" t="s">
        <v>20</v>
      </c>
      <c r="B134" s="9">
        <v>1533.3078846000001</v>
      </c>
      <c r="C134" s="9">
        <v>0</v>
      </c>
      <c r="D134" s="9">
        <v>22.544419000000001</v>
      </c>
      <c r="E134" s="9">
        <v>12.397018299999999</v>
      </c>
      <c r="F134" s="9">
        <v>54.397667599999998</v>
      </c>
      <c r="G134" s="9">
        <v>226.37106804000001</v>
      </c>
      <c r="I134" s="9">
        <v>1849.0181077400002</v>
      </c>
      <c r="K134" s="12" t="s">
        <v>20</v>
      </c>
      <c r="L134" s="9">
        <v>15007</v>
      </c>
      <c r="M134" s="9">
        <v>0</v>
      </c>
      <c r="N134" s="9">
        <v>231</v>
      </c>
      <c r="O134" s="9">
        <v>107</v>
      </c>
      <c r="P134" s="9">
        <v>417</v>
      </c>
      <c r="Q134" s="9">
        <v>1658</v>
      </c>
      <c r="S134" s="9">
        <v>17420</v>
      </c>
    </row>
    <row r="135" spans="1:19" ht="13" x14ac:dyDescent="0.3">
      <c r="A135" s="141" t="s">
        <v>120</v>
      </c>
      <c r="B135" s="8">
        <v>1394.3807889799998</v>
      </c>
      <c r="C135" s="8">
        <v>0</v>
      </c>
      <c r="D135" s="6">
        <v>27.481216399999997</v>
      </c>
      <c r="E135" s="6">
        <v>16.825580000000002</v>
      </c>
      <c r="F135" s="6">
        <v>58.4537738</v>
      </c>
      <c r="G135" s="138">
        <v>179.36199379999996</v>
      </c>
      <c r="I135" s="6">
        <v>1676.50335238</v>
      </c>
      <c r="K135" s="140" t="s">
        <v>120</v>
      </c>
      <c r="L135" s="6">
        <v>13430</v>
      </c>
      <c r="M135" s="6">
        <v>0</v>
      </c>
      <c r="N135" s="6">
        <v>276</v>
      </c>
      <c r="O135" s="6">
        <v>116</v>
      </c>
      <c r="P135" s="6">
        <v>496</v>
      </c>
      <c r="Q135" s="6">
        <v>1447</v>
      </c>
      <c r="S135" s="6">
        <v>15765</v>
      </c>
    </row>
    <row r="136" spans="1:19" ht="13" x14ac:dyDescent="0.3">
      <c r="A136" s="142" t="s">
        <v>10</v>
      </c>
      <c r="B136" s="138">
        <v>1295.9770422200002</v>
      </c>
      <c r="C136" s="8">
        <v>0</v>
      </c>
      <c r="D136" s="8">
        <v>27.329810000000002</v>
      </c>
      <c r="E136" s="8">
        <v>17.746500000000001</v>
      </c>
      <c r="F136" s="8">
        <v>61.014651000000001</v>
      </c>
      <c r="G136" s="8">
        <v>158.35974300000001</v>
      </c>
      <c r="I136" s="8">
        <v>1560.4277312199999</v>
      </c>
      <c r="K136" s="11" t="s">
        <v>10</v>
      </c>
      <c r="L136" s="8">
        <v>13114</v>
      </c>
      <c r="M136" s="8">
        <v>0</v>
      </c>
      <c r="N136" s="8">
        <v>256</v>
      </c>
      <c r="O136" s="8">
        <v>135</v>
      </c>
      <c r="P136" s="8">
        <v>502</v>
      </c>
      <c r="Q136" s="8">
        <v>1281</v>
      </c>
      <c r="S136" s="8">
        <v>15288</v>
      </c>
    </row>
    <row r="137" spans="1:19" ht="13" x14ac:dyDescent="0.3">
      <c r="A137" s="142" t="s">
        <v>11</v>
      </c>
      <c r="B137" s="138">
        <v>1276.4268521399999</v>
      </c>
      <c r="C137" s="8">
        <v>0</v>
      </c>
      <c r="D137" s="8">
        <v>33.35107</v>
      </c>
      <c r="E137" s="8">
        <v>18.204237000000003</v>
      </c>
      <c r="F137" s="8">
        <v>59.688286999999995</v>
      </c>
      <c r="G137" s="8">
        <v>181.66002908000002</v>
      </c>
      <c r="I137" s="8">
        <v>1569.3305182199999</v>
      </c>
      <c r="K137" s="11" t="s">
        <v>11</v>
      </c>
      <c r="L137" s="8">
        <v>13129</v>
      </c>
      <c r="M137" s="8">
        <v>0</v>
      </c>
      <c r="N137" s="8">
        <v>304</v>
      </c>
      <c r="O137" s="8">
        <v>173</v>
      </c>
      <c r="P137" s="8">
        <v>523</v>
      </c>
      <c r="Q137" s="8">
        <v>1512</v>
      </c>
      <c r="S137" s="8">
        <v>15641</v>
      </c>
    </row>
    <row r="138" spans="1:19" ht="13" x14ac:dyDescent="0.3">
      <c r="A138" s="142" t="s">
        <v>12</v>
      </c>
      <c r="B138" s="138">
        <v>1443.9693261899999</v>
      </c>
      <c r="C138" s="8">
        <v>0</v>
      </c>
      <c r="D138" s="8">
        <v>41.145169599999996</v>
      </c>
      <c r="E138" s="8">
        <v>16.1109914</v>
      </c>
      <c r="F138" s="8">
        <v>90.851249300000006</v>
      </c>
      <c r="G138" s="8">
        <v>204.84184720000002</v>
      </c>
      <c r="I138" s="8">
        <v>1796.91858409</v>
      </c>
      <c r="K138" s="11" t="s">
        <v>12</v>
      </c>
      <c r="L138" s="8">
        <v>15398</v>
      </c>
      <c r="M138" s="8">
        <v>0</v>
      </c>
      <c r="N138" s="8">
        <v>371</v>
      </c>
      <c r="O138" s="8">
        <v>141</v>
      </c>
      <c r="P138" s="8">
        <v>757</v>
      </c>
      <c r="Q138" s="8">
        <v>1713</v>
      </c>
      <c r="S138" s="8">
        <v>18380</v>
      </c>
    </row>
    <row r="139" spans="1:19" ht="13" x14ac:dyDescent="0.3">
      <c r="A139" s="142" t="s">
        <v>13</v>
      </c>
      <c r="B139" s="138">
        <v>1400.32773507</v>
      </c>
      <c r="C139" s="8">
        <v>0</v>
      </c>
      <c r="D139" s="8">
        <v>46.552239300000004</v>
      </c>
      <c r="E139" s="8">
        <v>24.549606699999998</v>
      </c>
      <c r="F139" s="8">
        <v>85.586815999999985</v>
      </c>
      <c r="G139" s="8">
        <v>219.71951498000001</v>
      </c>
      <c r="I139" s="8">
        <v>1776.7359167499999</v>
      </c>
      <c r="K139" s="11" t="s">
        <v>13</v>
      </c>
      <c r="L139" s="8">
        <v>14921</v>
      </c>
      <c r="M139" s="8">
        <v>0</v>
      </c>
      <c r="N139" s="8">
        <v>417</v>
      </c>
      <c r="O139" s="8">
        <v>191</v>
      </c>
      <c r="P139" s="8">
        <v>768</v>
      </c>
      <c r="Q139" s="8">
        <v>1871</v>
      </c>
      <c r="S139" s="8">
        <v>18168</v>
      </c>
    </row>
    <row r="140" spans="1:19" ht="13" x14ac:dyDescent="0.3">
      <c r="A140" s="142" t="s">
        <v>14</v>
      </c>
      <c r="B140" s="138">
        <v>1707.0631454700001</v>
      </c>
      <c r="C140" s="8">
        <v>0</v>
      </c>
      <c r="D140" s="8">
        <v>58.705581999999993</v>
      </c>
      <c r="E140" s="8">
        <v>21.870851900000002</v>
      </c>
      <c r="F140" s="8">
        <v>117.20883550000001</v>
      </c>
      <c r="G140" s="8">
        <v>276.62235905999995</v>
      </c>
      <c r="I140" s="8">
        <v>2181.4707853300001</v>
      </c>
      <c r="K140" s="11" t="s">
        <v>14</v>
      </c>
      <c r="L140" s="8">
        <v>17605</v>
      </c>
      <c r="M140" s="8">
        <v>0</v>
      </c>
      <c r="N140" s="8">
        <v>465</v>
      </c>
      <c r="O140" s="8">
        <v>171</v>
      </c>
      <c r="P140" s="8">
        <v>884</v>
      </c>
      <c r="Q140" s="8">
        <v>2264</v>
      </c>
      <c r="S140" s="8">
        <v>21389</v>
      </c>
    </row>
    <row r="141" spans="1:19" ht="13" x14ac:dyDescent="0.3">
      <c r="A141" s="142" t="s">
        <v>15</v>
      </c>
      <c r="B141" s="138">
        <v>1539.1920269</v>
      </c>
      <c r="C141" s="8">
        <v>0</v>
      </c>
      <c r="D141" s="8">
        <v>70.22391979999999</v>
      </c>
      <c r="E141" s="8">
        <v>23.433199899999998</v>
      </c>
      <c r="F141" s="8">
        <v>122.0820296</v>
      </c>
      <c r="G141" s="8">
        <v>221.8100915</v>
      </c>
      <c r="I141" s="8">
        <v>1976.741303</v>
      </c>
      <c r="K141" s="11" t="s">
        <v>15</v>
      </c>
      <c r="L141" s="8">
        <v>15922</v>
      </c>
      <c r="M141" s="8">
        <v>0</v>
      </c>
      <c r="N141" s="8">
        <v>549</v>
      </c>
      <c r="O141" s="8">
        <v>170</v>
      </c>
      <c r="P141" s="8">
        <v>1053</v>
      </c>
      <c r="Q141" s="8">
        <v>1729</v>
      </c>
      <c r="S141" s="8">
        <v>19423</v>
      </c>
    </row>
    <row r="142" spans="1:19" ht="13" x14ac:dyDescent="0.3">
      <c r="A142" s="142" t="s">
        <v>16</v>
      </c>
      <c r="B142" s="138">
        <v>1227.8633834699997</v>
      </c>
      <c r="C142" s="8">
        <v>0</v>
      </c>
      <c r="D142" s="8">
        <v>47.036830400000007</v>
      </c>
      <c r="E142" s="8">
        <v>18.402498430000001</v>
      </c>
      <c r="F142" s="8">
        <v>107.6697604</v>
      </c>
      <c r="G142" s="8">
        <v>177.84327430000002</v>
      </c>
      <c r="I142" s="8">
        <v>1578.8157104999998</v>
      </c>
      <c r="K142" s="11" t="s">
        <v>16</v>
      </c>
      <c r="L142" s="8">
        <v>12792</v>
      </c>
      <c r="M142" s="8">
        <v>0</v>
      </c>
      <c r="N142" s="8">
        <v>365</v>
      </c>
      <c r="O142" s="8">
        <v>131</v>
      </c>
      <c r="P142" s="8">
        <v>861</v>
      </c>
      <c r="Q142" s="8">
        <v>1405</v>
      </c>
      <c r="S142" s="8">
        <v>15554</v>
      </c>
    </row>
    <row r="143" spans="1:19" ht="13" x14ac:dyDescent="0.3">
      <c r="A143" s="142" t="s">
        <v>17</v>
      </c>
      <c r="B143" s="138">
        <v>1442.2919576900001</v>
      </c>
      <c r="C143" s="8">
        <v>0</v>
      </c>
      <c r="D143" s="8">
        <v>44.566610199999992</v>
      </c>
      <c r="E143" s="8">
        <v>16.455746999999999</v>
      </c>
      <c r="F143" s="8">
        <v>88.876091299999999</v>
      </c>
      <c r="G143" s="8">
        <v>223.84475419999998</v>
      </c>
      <c r="I143" s="8">
        <v>1816.0351835899999</v>
      </c>
      <c r="K143" s="11" t="s">
        <v>17</v>
      </c>
      <c r="L143" s="8">
        <v>14921</v>
      </c>
      <c r="M143" s="8">
        <v>0</v>
      </c>
      <c r="N143" s="8">
        <v>377</v>
      </c>
      <c r="O143" s="8">
        <v>124</v>
      </c>
      <c r="P143" s="8">
        <v>667</v>
      </c>
      <c r="Q143" s="8">
        <v>1816</v>
      </c>
      <c r="S143" s="8">
        <v>17905</v>
      </c>
    </row>
    <row r="144" spans="1:19" ht="13" x14ac:dyDescent="0.3">
      <c r="A144" s="142" t="s">
        <v>18</v>
      </c>
      <c r="B144" s="138">
        <v>1370.67555801</v>
      </c>
      <c r="C144" s="8">
        <v>0</v>
      </c>
      <c r="D144" s="8">
        <v>32.407259099999997</v>
      </c>
      <c r="E144" s="8">
        <v>14.532717</v>
      </c>
      <c r="F144" s="8">
        <v>65.6280012</v>
      </c>
      <c r="G144" s="8">
        <v>207.47259779999999</v>
      </c>
      <c r="I144" s="8">
        <v>1690.7161394099999</v>
      </c>
      <c r="K144" s="11" t="s">
        <v>18</v>
      </c>
      <c r="L144" s="8">
        <v>14642</v>
      </c>
      <c r="M144" s="8">
        <v>0</v>
      </c>
      <c r="N144" s="8">
        <v>314</v>
      </c>
      <c r="O144" s="8">
        <v>109</v>
      </c>
      <c r="P144" s="8">
        <v>620</v>
      </c>
      <c r="Q144" s="8">
        <v>1688</v>
      </c>
      <c r="S144" s="8">
        <v>17373</v>
      </c>
    </row>
    <row r="145" spans="1:19" ht="13" x14ac:dyDescent="0.3">
      <c r="A145" s="142" t="s">
        <v>19</v>
      </c>
      <c r="B145" s="138">
        <v>1038.6381322</v>
      </c>
      <c r="C145" s="8">
        <v>0</v>
      </c>
      <c r="D145" s="8">
        <v>47.814353199999999</v>
      </c>
      <c r="E145" s="8">
        <v>15.740387519999999</v>
      </c>
      <c r="F145" s="8">
        <v>55.841875600000002</v>
      </c>
      <c r="G145" s="8">
        <v>149.92293800000002</v>
      </c>
      <c r="I145" s="8">
        <v>1307.9576870200001</v>
      </c>
      <c r="K145" s="11" t="s">
        <v>19</v>
      </c>
      <c r="L145" s="8">
        <v>11268</v>
      </c>
      <c r="M145" s="8">
        <v>0</v>
      </c>
      <c r="N145" s="8">
        <v>456</v>
      </c>
      <c r="O145" s="8">
        <v>132</v>
      </c>
      <c r="P145" s="8">
        <v>520</v>
      </c>
      <c r="Q145" s="8">
        <v>1267</v>
      </c>
      <c r="S145" s="8">
        <v>13643</v>
      </c>
    </row>
    <row r="146" spans="1:19" ht="13" x14ac:dyDescent="0.3">
      <c r="A146" s="143" t="s">
        <v>20</v>
      </c>
      <c r="B146" s="9">
        <v>1245.9879261799999</v>
      </c>
      <c r="C146" s="9">
        <v>0</v>
      </c>
      <c r="D146" s="9">
        <v>97.316081999999994</v>
      </c>
      <c r="E146" s="9">
        <v>15.6282671</v>
      </c>
      <c r="F146" s="9">
        <v>81.262237760000005</v>
      </c>
      <c r="G146" s="9">
        <v>153.24615929999999</v>
      </c>
      <c r="I146" s="9">
        <v>1593.44067204</v>
      </c>
      <c r="K146" s="12" t="s">
        <v>20</v>
      </c>
      <c r="L146" s="9">
        <v>13771</v>
      </c>
      <c r="M146" s="9">
        <v>0</v>
      </c>
      <c r="N146" s="9">
        <v>993</v>
      </c>
      <c r="O146" s="9">
        <v>190</v>
      </c>
      <c r="P146" s="9">
        <v>725</v>
      </c>
      <c r="Q146" s="9">
        <v>1289</v>
      </c>
      <c r="S146" s="9">
        <v>16968</v>
      </c>
    </row>
    <row r="147" spans="1:19" ht="13" x14ac:dyDescent="0.3">
      <c r="A147" s="141" t="s">
        <v>121</v>
      </c>
      <c r="B147" s="8">
        <v>972.74556931000006</v>
      </c>
      <c r="C147" s="8">
        <v>0</v>
      </c>
      <c r="D147" s="6">
        <v>120.53227799999999</v>
      </c>
      <c r="E147" s="6">
        <v>13.89240549</v>
      </c>
      <c r="F147" s="6">
        <v>64.492051700000005</v>
      </c>
      <c r="G147" s="138">
        <v>96.624015400000005</v>
      </c>
      <c r="I147" s="6">
        <v>1268.2863097300001</v>
      </c>
      <c r="K147" s="140" t="s">
        <v>121</v>
      </c>
      <c r="L147" s="6">
        <v>10453</v>
      </c>
      <c r="M147" s="6">
        <v>0</v>
      </c>
      <c r="N147" s="6">
        <v>1178</v>
      </c>
      <c r="O147" s="6">
        <v>157</v>
      </c>
      <c r="P147" s="6">
        <v>575</v>
      </c>
      <c r="Q147" s="6">
        <v>831</v>
      </c>
      <c r="S147" s="6">
        <v>13194</v>
      </c>
    </row>
    <row r="148" spans="1:19" ht="13" x14ac:dyDescent="0.3">
      <c r="A148" s="142" t="s">
        <v>10</v>
      </c>
      <c r="B148" s="138">
        <v>903.29602699999998</v>
      </c>
      <c r="C148" s="8">
        <v>0</v>
      </c>
      <c r="D148" s="8">
        <v>165.93821</v>
      </c>
      <c r="E148" s="8">
        <v>19.487705840000004</v>
      </c>
      <c r="F148" s="8">
        <v>80.603781900000001</v>
      </c>
      <c r="G148" s="8">
        <v>98.1212053</v>
      </c>
      <c r="I148" s="8">
        <v>1267.4469314399998</v>
      </c>
      <c r="K148" s="11" t="s">
        <v>10</v>
      </c>
      <c r="L148" s="8">
        <v>9909</v>
      </c>
      <c r="M148" s="8">
        <v>0</v>
      </c>
      <c r="N148" s="8">
        <v>1725</v>
      </c>
      <c r="O148" s="8">
        <v>266</v>
      </c>
      <c r="P148" s="8">
        <v>780</v>
      </c>
      <c r="Q148" s="8">
        <v>867</v>
      </c>
      <c r="S148" s="8">
        <v>13547</v>
      </c>
    </row>
    <row r="149" spans="1:19" ht="13" x14ac:dyDescent="0.3">
      <c r="A149" s="142" t="s">
        <v>11</v>
      </c>
      <c r="B149" s="138">
        <v>961.08894299000008</v>
      </c>
      <c r="C149" s="8">
        <v>0</v>
      </c>
      <c r="D149" s="8">
        <v>262.98606299999994</v>
      </c>
      <c r="E149" s="8">
        <v>34.320721999999996</v>
      </c>
      <c r="F149" s="8">
        <v>109.76016300000001</v>
      </c>
      <c r="G149" s="8">
        <v>131.0259489</v>
      </c>
      <c r="I149" s="8">
        <v>1499.1818699899998</v>
      </c>
      <c r="K149" s="11" t="s">
        <v>11</v>
      </c>
      <c r="L149" s="8">
        <v>11000</v>
      </c>
      <c r="M149" s="8">
        <v>0</v>
      </c>
      <c r="N149" s="8">
        <v>2765</v>
      </c>
      <c r="O149" s="8">
        <v>460</v>
      </c>
      <c r="P149" s="8">
        <v>1017</v>
      </c>
      <c r="Q149" s="8">
        <v>1123</v>
      </c>
      <c r="S149" s="8">
        <v>16365</v>
      </c>
    </row>
    <row r="150" spans="1:19" ht="13" x14ac:dyDescent="0.3">
      <c r="A150" s="142" t="s">
        <v>12</v>
      </c>
      <c r="B150" s="138">
        <v>895.39350296999987</v>
      </c>
      <c r="C150" s="8">
        <v>0</v>
      </c>
      <c r="D150" s="8">
        <v>339.97149881999997</v>
      </c>
      <c r="E150" s="8">
        <v>48.89886036</v>
      </c>
      <c r="F150" s="8">
        <v>130.05338320000001</v>
      </c>
      <c r="G150" s="8">
        <v>133.6139197</v>
      </c>
      <c r="I150" s="8">
        <v>1547.9312002500001</v>
      </c>
      <c r="K150" s="11" t="s">
        <v>12</v>
      </c>
      <c r="L150" s="8">
        <v>10777</v>
      </c>
      <c r="M150" s="8">
        <v>0</v>
      </c>
      <c r="N150" s="8">
        <v>3605</v>
      </c>
      <c r="O150" s="8">
        <v>654</v>
      </c>
      <c r="P150" s="8">
        <v>1178</v>
      </c>
      <c r="Q150" s="8">
        <v>1151</v>
      </c>
      <c r="S150" s="8">
        <v>17365</v>
      </c>
    </row>
    <row r="151" spans="1:19" ht="13" x14ac:dyDescent="0.3">
      <c r="A151" s="142" t="s">
        <v>13</v>
      </c>
      <c r="B151" s="138">
        <v>888.23902901000008</v>
      </c>
      <c r="C151" s="8">
        <v>0</v>
      </c>
      <c r="D151" s="8">
        <v>431.80265871</v>
      </c>
      <c r="E151" s="8">
        <v>62.918478790000009</v>
      </c>
      <c r="F151" s="8">
        <v>139.17156129</v>
      </c>
      <c r="G151" s="8">
        <v>151.80472208999998</v>
      </c>
      <c r="I151" s="8">
        <v>1673.9364511899998</v>
      </c>
      <c r="K151" s="11" t="s">
        <v>13</v>
      </c>
      <c r="L151" s="8">
        <v>10752</v>
      </c>
      <c r="M151" s="8">
        <v>0</v>
      </c>
      <c r="N151" s="8">
        <v>4246</v>
      </c>
      <c r="O151" s="8">
        <v>720</v>
      </c>
      <c r="P151" s="8">
        <v>1264</v>
      </c>
      <c r="Q151" s="8">
        <v>1321</v>
      </c>
      <c r="S151" s="8">
        <v>18303</v>
      </c>
    </row>
    <row r="152" spans="1:19" ht="13" x14ac:dyDescent="0.3">
      <c r="A152" s="142" t="s">
        <v>14</v>
      </c>
      <c r="B152" s="138">
        <v>1017.68471605</v>
      </c>
      <c r="C152" s="8">
        <v>0</v>
      </c>
      <c r="D152" s="8">
        <v>640.01747036999984</v>
      </c>
      <c r="E152" s="8">
        <v>67.061853669999991</v>
      </c>
      <c r="F152" s="8">
        <v>193.99959808</v>
      </c>
      <c r="G152" s="8">
        <v>212.26261724999998</v>
      </c>
      <c r="I152" s="8">
        <v>2131.0262659200002</v>
      </c>
      <c r="K152" s="11" t="s">
        <v>14</v>
      </c>
      <c r="L152" s="8">
        <v>12287</v>
      </c>
      <c r="M152" s="8">
        <v>0</v>
      </c>
      <c r="N152" s="8">
        <v>6255</v>
      </c>
      <c r="O152" s="8">
        <v>814</v>
      </c>
      <c r="P152" s="8">
        <v>1680</v>
      </c>
      <c r="Q152" s="8">
        <v>1665</v>
      </c>
      <c r="S152" s="8">
        <v>22701</v>
      </c>
    </row>
    <row r="153" spans="1:19" ht="13" x14ac:dyDescent="0.3">
      <c r="A153" s="142" t="s">
        <v>15</v>
      </c>
      <c r="B153" s="138">
        <v>898.20152404000009</v>
      </c>
      <c r="C153" s="8">
        <v>0</v>
      </c>
      <c r="D153" s="8">
        <v>757.57522339999991</v>
      </c>
      <c r="E153" s="8">
        <v>86.8345719</v>
      </c>
      <c r="F153" s="8">
        <v>168.41490619999999</v>
      </c>
      <c r="G153" s="8">
        <v>199.0500988</v>
      </c>
      <c r="I153" s="8">
        <v>2110.0762446400004</v>
      </c>
      <c r="K153" s="11" t="s">
        <v>15</v>
      </c>
      <c r="L153" s="8">
        <v>10713</v>
      </c>
      <c r="M153" s="8">
        <v>0</v>
      </c>
      <c r="N153" s="8">
        <v>7229</v>
      </c>
      <c r="O153" s="8">
        <v>932</v>
      </c>
      <c r="P153" s="8">
        <v>1399</v>
      </c>
      <c r="Q153" s="8">
        <v>1509</v>
      </c>
      <c r="S153" s="8">
        <v>21782</v>
      </c>
    </row>
    <row r="154" spans="1:19" ht="13" x14ac:dyDescent="0.3">
      <c r="A154" s="142" t="s">
        <v>16</v>
      </c>
      <c r="B154" s="138">
        <v>634.55315132999999</v>
      </c>
      <c r="C154" s="8">
        <v>0</v>
      </c>
      <c r="D154" s="8">
        <v>708.84189049999998</v>
      </c>
      <c r="E154" s="8">
        <v>77.154204350000015</v>
      </c>
      <c r="F154" s="8">
        <v>124.80144431000001</v>
      </c>
      <c r="G154" s="8">
        <v>152.28486727000001</v>
      </c>
      <c r="I154" s="8">
        <v>1697.63555836</v>
      </c>
      <c r="K154" s="11" t="s">
        <v>16</v>
      </c>
      <c r="L154" s="8">
        <v>8110</v>
      </c>
      <c r="M154" s="8">
        <v>0</v>
      </c>
      <c r="N154" s="8">
        <v>6335</v>
      </c>
      <c r="O154" s="8">
        <v>922</v>
      </c>
      <c r="P154" s="8">
        <v>986</v>
      </c>
      <c r="Q154" s="8">
        <v>1242</v>
      </c>
      <c r="S154" s="8">
        <v>17595</v>
      </c>
    </row>
    <row r="155" spans="1:19" ht="13" x14ac:dyDescent="0.3">
      <c r="A155" s="142" t="s">
        <v>17</v>
      </c>
      <c r="B155" s="138">
        <v>673.52960717000008</v>
      </c>
      <c r="C155" s="8">
        <v>0</v>
      </c>
      <c r="D155" s="8">
        <v>904.24018646000002</v>
      </c>
      <c r="E155" s="8">
        <v>93.509159149999988</v>
      </c>
      <c r="F155" s="8">
        <v>111.75642122999999</v>
      </c>
      <c r="G155" s="8">
        <v>163.52689795000001</v>
      </c>
      <c r="I155" s="8">
        <v>1946.5622544100002</v>
      </c>
      <c r="K155" s="11" t="s">
        <v>17</v>
      </c>
      <c r="L155" s="8">
        <v>9284</v>
      </c>
      <c r="M155" s="8">
        <v>0</v>
      </c>
      <c r="N155" s="8">
        <v>8138</v>
      </c>
      <c r="O155" s="8">
        <v>1193</v>
      </c>
      <c r="P155" s="8">
        <v>904</v>
      </c>
      <c r="Q155" s="8">
        <v>1301</v>
      </c>
      <c r="S155" s="8">
        <v>20820</v>
      </c>
    </row>
    <row r="156" spans="1:19" ht="13" x14ac:dyDescent="0.3">
      <c r="A156" s="142" t="s">
        <v>18</v>
      </c>
      <c r="B156" s="138">
        <v>681.96447769999997</v>
      </c>
      <c r="C156" s="8">
        <v>0</v>
      </c>
      <c r="D156" s="8">
        <v>925.03111046000004</v>
      </c>
      <c r="E156" s="8">
        <v>119.05513505999998</v>
      </c>
      <c r="F156" s="8">
        <v>112.57966134999999</v>
      </c>
      <c r="G156" s="8">
        <v>149.213266</v>
      </c>
      <c r="I156" s="8">
        <v>1987.8435511799998</v>
      </c>
      <c r="K156" s="11" t="s">
        <v>18</v>
      </c>
      <c r="L156" s="8">
        <v>10007</v>
      </c>
      <c r="M156" s="8">
        <v>0</v>
      </c>
      <c r="N156" s="8">
        <v>8551</v>
      </c>
      <c r="O156" s="8">
        <v>1495</v>
      </c>
      <c r="P156" s="8">
        <v>939</v>
      </c>
      <c r="Q156" s="8">
        <v>1238</v>
      </c>
      <c r="S156" s="8">
        <v>22230</v>
      </c>
    </row>
    <row r="157" spans="1:19" ht="13" x14ac:dyDescent="0.3">
      <c r="A157" s="142" t="s">
        <v>19</v>
      </c>
      <c r="B157" s="138">
        <v>570.27607478000016</v>
      </c>
      <c r="C157" s="8">
        <v>0</v>
      </c>
      <c r="D157" s="8">
        <v>784.70346815999994</v>
      </c>
      <c r="E157" s="8">
        <v>129.94212254000001</v>
      </c>
      <c r="F157" s="8">
        <v>93.833433039999989</v>
      </c>
      <c r="G157" s="8">
        <v>117.77074800000003</v>
      </c>
      <c r="I157" s="8">
        <v>1696.5258475199998</v>
      </c>
      <c r="K157" s="11" t="s">
        <v>19</v>
      </c>
      <c r="L157" s="8">
        <v>8328</v>
      </c>
      <c r="M157" s="8">
        <v>0</v>
      </c>
      <c r="N157" s="8">
        <v>7361</v>
      </c>
      <c r="O157" s="8">
        <v>1543</v>
      </c>
      <c r="P157" s="8">
        <v>718</v>
      </c>
      <c r="Q157" s="8">
        <v>1014</v>
      </c>
      <c r="S157" s="8">
        <v>18964</v>
      </c>
    </row>
    <row r="158" spans="1:19" ht="13" x14ac:dyDescent="0.3">
      <c r="A158" s="143" t="s">
        <v>20</v>
      </c>
      <c r="B158" s="9">
        <v>707.67482855000003</v>
      </c>
      <c r="C158" s="9">
        <v>0</v>
      </c>
      <c r="D158" s="9">
        <v>1135.5406327200001</v>
      </c>
      <c r="E158" s="9">
        <v>185.55408425999997</v>
      </c>
      <c r="F158" s="9">
        <v>116.84154599</v>
      </c>
      <c r="G158" s="9">
        <v>150.51474260999998</v>
      </c>
      <c r="I158" s="9">
        <v>2296.1257509799998</v>
      </c>
      <c r="K158" s="12" t="s">
        <v>20</v>
      </c>
      <c r="L158" s="9">
        <v>9962</v>
      </c>
      <c r="M158" s="9">
        <v>0</v>
      </c>
      <c r="N158" s="9">
        <v>10236</v>
      </c>
      <c r="O158" s="9">
        <v>2044</v>
      </c>
      <c r="P158" s="9">
        <v>844</v>
      </c>
      <c r="Q158" s="9">
        <v>1251</v>
      </c>
      <c r="S158" s="9">
        <v>24337</v>
      </c>
    </row>
    <row r="159" spans="1:19" ht="13" x14ac:dyDescent="0.3">
      <c r="A159" s="141" t="s">
        <v>166</v>
      </c>
      <c r="B159" s="8">
        <v>469.89361831000002</v>
      </c>
      <c r="C159" s="8">
        <v>0.61</v>
      </c>
      <c r="D159" s="6">
        <v>797.09482671000001</v>
      </c>
      <c r="E159" s="6">
        <v>128.60905246000004</v>
      </c>
      <c r="F159" s="6">
        <v>74.525037229999995</v>
      </c>
      <c r="G159" s="138">
        <v>94.567813900000004</v>
      </c>
      <c r="I159" s="6">
        <v>1565.3003466999999</v>
      </c>
      <c r="K159" s="140" t="s">
        <v>166</v>
      </c>
      <c r="L159" s="6">
        <v>5834</v>
      </c>
      <c r="M159" s="6">
        <v>3</v>
      </c>
      <c r="N159" s="6">
        <v>7250</v>
      </c>
      <c r="O159" s="6">
        <v>1426</v>
      </c>
      <c r="P159" s="6">
        <v>539</v>
      </c>
      <c r="Q159" s="6">
        <v>785</v>
      </c>
      <c r="S159" s="6">
        <v>15837</v>
      </c>
    </row>
    <row r="160" spans="1:19" ht="13" x14ac:dyDescent="0.3">
      <c r="A160" s="142" t="s">
        <v>10</v>
      </c>
      <c r="B160" s="138">
        <v>476.39452685999993</v>
      </c>
      <c r="C160" s="8">
        <v>0.3620234</v>
      </c>
      <c r="D160" s="8">
        <v>862.49795484000003</v>
      </c>
      <c r="E160" s="8">
        <v>150.52422009000003</v>
      </c>
      <c r="F160" s="8">
        <v>86.788217000000003</v>
      </c>
      <c r="G160" s="8">
        <v>99.807164679999985</v>
      </c>
      <c r="I160" s="8">
        <v>1676.37407297</v>
      </c>
      <c r="K160" s="11" t="s">
        <v>10</v>
      </c>
      <c r="L160" s="8">
        <v>6044</v>
      </c>
      <c r="M160" s="8">
        <v>3</v>
      </c>
      <c r="N160" s="8">
        <v>7744</v>
      </c>
      <c r="O160" s="8">
        <v>1699</v>
      </c>
      <c r="P160" s="8">
        <v>623</v>
      </c>
      <c r="Q160" s="8">
        <v>814</v>
      </c>
      <c r="S160" s="8">
        <v>16927</v>
      </c>
    </row>
    <row r="161" spans="1:19" ht="13" x14ac:dyDescent="0.3">
      <c r="A161" s="142" t="s">
        <v>11</v>
      </c>
      <c r="B161" s="138">
        <v>596.72954073000005</v>
      </c>
      <c r="C161" s="8">
        <v>0.51200000000000001</v>
      </c>
      <c r="D161" s="8">
        <v>1100.4425229000001</v>
      </c>
      <c r="E161" s="8">
        <v>198.16422734</v>
      </c>
      <c r="F161" s="8">
        <v>108.65381758000001</v>
      </c>
      <c r="G161" s="8">
        <v>115.33906913</v>
      </c>
      <c r="I161" s="8">
        <v>2119.84118334</v>
      </c>
      <c r="K161" s="11" t="s">
        <v>11</v>
      </c>
      <c r="L161" s="8">
        <v>7776</v>
      </c>
      <c r="M161" s="8">
        <v>3</v>
      </c>
      <c r="N161" s="8">
        <v>9934</v>
      </c>
      <c r="O161" s="8">
        <v>2293</v>
      </c>
      <c r="P161" s="8">
        <v>769</v>
      </c>
      <c r="Q161" s="8">
        <v>945</v>
      </c>
      <c r="S161" s="8">
        <v>21720</v>
      </c>
    </row>
    <row r="162" spans="1:19" ht="13" x14ac:dyDescent="0.3">
      <c r="A162" s="142" t="s">
        <v>12</v>
      </c>
      <c r="B162" s="138">
        <v>506.99593350999987</v>
      </c>
      <c r="C162" s="8">
        <v>2.1804999999999999</v>
      </c>
      <c r="D162" s="8">
        <v>925.23754433999989</v>
      </c>
      <c r="E162" s="8">
        <v>191.84104005000006</v>
      </c>
      <c r="F162" s="8">
        <v>76.624031819999985</v>
      </c>
      <c r="G162" s="8">
        <v>88.8072552</v>
      </c>
      <c r="I162" s="8">
        <v>1791.68631562</v>
      </c>
      <c r="K162" s="11" t="s">
        <v>12</v>
      </c>
      <c r="L162" s="8">
        <v>7778</v>
      </c>
      <c r="M162" s="8">
        <v>3</v>
      </c>
      <c r="N162" s="8">
        <v>8479</v>
      </c>
      <c r="O162" s="8">
        <v>2279</v>
      </c>
      <c r="P162" s="8">
        <v>613</v>
      </c>
      <c r="Q162" s="8">
        <v>733</v>
      </c>
      <c r="S162" s="8">
        <v>19885</v>
      </c>
    </row>
    <row r="163" spans="1:19" ht="13" x14ac:dyDescent="0.3">
      <c r="A163" s="142" t="s">
        <v>13</v>
      </c>
      <c r="B163" s="138">
        <v>603.0871039299999</v>
      </c>
      <c r="C163" s="8">
        <v>0.1429</v>
      </c>
      <c r="D163" s="8">
        <v>994.69343578000007</v>
      </c>
      <c r="E163" s="8">
        <v>232.44264000000001</v>
      </c>
      <c r="F163" s="8">
        <v>96.256167069999989</v>
      </c>
      <c r="G163" s="8">
        <v>110.17897500000001</v>
      </c>
      <c r="I163" s="8">
        <v>2036.8012125300002</v>
      </c>
      <c r="K163" s="11" t="s">
        <v>13</v>
      </c>
      <c r="L163" s="8">
        <v>8746</v>
      </c>
      <c r="M163" s="8">
        <v>1</v>
      </c>
      <c r="N163" s="8">
        <v>8798</v>
      </c>
      <c r="O163" s="8">
        <v>2518</v>
      </c>
      <c r="P163" s="8">
        <v>775</v>
      </c>
      <c r="Q163" s="8">
        <v>972</v>
      </c>
      <c r="S163" s="8">
        <v>21810</v>
      </c>
    </row>
    <row r="164" spans="1:19" ht="13" x14ac:dyDescent="0.3">
      <c r="A164" s="142" t="s">
        <v>14</v>
      </c>
      <c r="B164" s="138">
        <v>787.00407256999995</v>
      </c>
      <c r="C164" s="8">
        <v>0.20619999999999999</v>
      </c>
      <c r="D164" s="8">
        <v>1144.26192378</v>
      </c>
      <c r="E164" s="8">
        <v>287.83587886999993</v>
      </c>
      <c r="F164" s="8">
        <v>132.65795704999999</v>
      </c>
      <c r="G164" s="8">
        <v>150.7869676</v>
      </c>
      <c r="I164" s="8">
        <v>2502.7530441700001</v>
      </c>
      <c r="K164" s="11" t="s">
        <v>14</v>
      </c>
      <c r="L164" s="8">
        <v>11164</v>
      </c>
      <c r="M164" s="8">
        <v>1</v>
      </c>
      <c r="N164" s="8">
        <v>9880</v>
      </c>
      <c r="O164" s="8">
        <v>2988</v>
      </c>
      <c r="P164" s="8">
        <v>1014</v>
      </c>
      <c r="Q164" s="8">
        <v>1255</v>
      </c>
      <c r="S164" s="8">
        <v>26302</v>
      </c>
    </row>
    <row r="165" spans="1:19" ht="13" x14ac:dyDescent="0.3">
      <c r="A165" s="142" t="s">
        <v>15</v>
      </c>
      <c r="B165" s="138">
        <v>785.47195263000003</v>
      </c>
      <c r="C165" s="8">
        <v>0.20799999999999999</v>
      </c>
      <c r="D165" s="8">
        <v>934.82114534000004</v>
      </c>
      <c r="E165" s="8">
        <v>295.53525819000004</v>
      </c>
      <c r="F165" s="8">
        <v>122.904444</v>
      </c>
      <c r="G165" s="8">
        <v>122.33957769999999</v>
      </c>
      <c r="I165" s="8">
        <v>2261.2803684599994</v>
      </c>
      <c r="K165" s="11" t="s">
        <v>15</v>
      </c>
      <c r="L165" s="8">
        <v>10783</v>
      </c>
      <c r="M165" s="8">
        <v>1</v>
      </c>
      <c r="N165" s="8">
        <v>8101</v>
      </c>
      <c r="O165" s="8">
        <v>2793</v>
      </c>
      <c r="P165" s="8">
        <v>904</v>
      </c>
      <c r="Q165" s="8">
        <v>878</v>
      </c>
      <c r="S165" s="8">
        <v>23460</v>
      </c>
    </row>
    <row r="166" spans="1:19" ht="13" x14ac:dyDescent="0.3">
      <c r="A166" s="142" t="s">
        <v>16</v>
      </c>
      <c r="B166" s="138">
        <v>807.96527106999986</v>
      </c>
      <c r="C166" s="8">
        <v>0</v>
      </c>
      <c r="D166" s="8">
        <v>753.18491669000002</v>
      </c>
      <c r="E166" s="8">
        <v>267.60772323999998</v>
      </c>
      <c r="F166" s="8">
        <v>125.07602182000002</v>
      </c>
      <c r="G166" s="8">
        <v>120.9422668</v>
      </c>
      <c r="I166" s="8">
        <v>2074.7761800199996</v>
      </c>
      <c r="K166" s="11" t="s">
        <v>16</v>
      </c>
      <c r="L166" s="8">
        <v>10993</v>
      </c>
      <c r="M166" s="8">
        <v>0</v>
      </c>
      <c r="N166" s="8">
        <v>6315</v>
      </c>
      <c r="O166" s="8">
        <v>2512</v>
      </c>
      <c r="P166" s="8">
        <v>853</v>
      </c>
      <c r="Q166" s="8">
        <v>826</v>
      </c>
      <c r="S166" s="8">
        <v>21499</v>
      </c>
    </row>
    <row r="167" spans="1:19" ht="13" x14ac:dyDescent="0.3">
      <c r="A167" s="142" t="s">
        <v>17</v>
      </c>
      <c r="B167" s="138">
        <v>1030.09843237</v>
      </c>
      <c r="C167" s="8">
        <v>0</v>
      </c>
      <c r="D167" s="8">
        <v>718.44672533000005</v>
      </c>
      <c r="E167" s="8">
        <v>247.51819871000004</v>
      </c>
      <c r="F167" s="8">
        <v>152.38168485000003</v>
      </c>
      <c r="G167" s="8">
        <v>128.87098170000002</v>
      </c>
      <c r="I167" s="8">
        <v>2277.3161174900001</v>
      </c>
      <c r="K167" s="11" t="s">
        <v>17</v>
      </c>
      <c r="L167" s="8">
        <v>14128</v>
      </c>
      <c r="M167" s="8">
        <v>0</v>
      </c>
      <c r="N167" s="8">
        <v>6048</v>
      </c>
      <c r="O167" s="8">
        <v>2275</v>
      </c>
      <c r="P167" s="8">
        <v>1032</v>
      </c>
      <c r="Q167" s="8">
        <v>921</v>
      </c>
      <c r="S167" s="8">
        <v>24404</v>
      </c>
    </row>
    <row r="168" spans="1:19" ht="13" x14ac:dyDescent="0.3">
      <c r="A168" s="142" t="s">
        <v>18</v>
      </c>
      <c r="B168" s="138">
        <v>1221.2496974000001</v>
      </c>
      <c r="C168" s="8">
        <v>0</v>
      </c>
      <c r="D168" s="8">
        <v>614.34878075999995</v>
      </c>
      <c r="E168" s="8">
        <v>173.35151152999998</v>
      </c>
      <c r="F168" s="8">
        <v>170.73330575999998</v>
      </c>
      <c r="G168" s="8">
        <v>115.46687245000001</v>
      </c>
      <c r="I168" s="8">
        <v>2295.1501683000006</v>
      </c>
      <c r="K168" s="11" t="s">
        <v>18</v>
      </c>
      <c r="L168" s="8">
        <v>16294</v>
      </c>
      <c r="M168" s="8">
        <v>0</v>
      </c>
      <c r="N168" s="8">
        <v>5011</v>
      </c>
      <c r="O168" s="8">
        <v>1559</v>
      </c>
      <c r="P168" s="8">
        <v>1199</v>
      </c>
      <c r="Q168" s="8">
        <v>872</v>
      </c>
      <c r="S168" s="8">
        <v>24935</v>
      </c>
    </row>
    <row r="169" spans="1:19" ht="13" x14ac:dyDescent="0.3">
      <c r="A169" s="142" t="s">
        <v>19</v>
      </c>
      <c r="B169" s="138">
        <v>1347.2139790700001</v>
      </c>
      <c r="C169" s="8">
        <v>0</v>
      </c>
      <c r="D169" s="8">
        <v>444.23495393000002</v>
      </c>
      <c r="E169" s="8">
        <v>107.63905179</v>
      </c>
      <c r="F169" s="8">
        <v>169.90383123999999</v>
      </c>
      <c r="G169" s="8">
        <v>104.33125237</v>
      </c>
      <c r="I169" s="8">
        <v>2173.3230589999998</v>
      </c>
      <c r="K169" s="11" t="s">
        <v>19</v>
      </c>
      <c r="L169" s="8">
        <v>17317</v>
      </c>
      <c r="M169" s="8">
        <v>0</v>
      </c>
      <c r="N169" s="8">
        <v>3686</v>
      </c>
      <c r="O169" s="8">
        <v>975</v>
      </c>
      <c r="P169" s="8">
        <v>1156</v>
      </c>
      <c r="Q169" s="8">
        <v>782</v>
      </c>
      <c r="S169" s="8">
        <v>23916</v>
      </c>
    </row>
    <row r="170" spans="1:19" ht="13" x14ac:dyDescent="0.3">
      <c r="A170" s="143" t="s">
        <v>20</v>
      </c>
      <c r="B170" s="9">
        <v>2265.5460842399998</v>
      </c>
      <c r="C170" s="9">
        <v>0</v>
      </c>
      <c r="D170" s="9">
        <v>540.59943934</v>
      </c>
      <c r="E170" s="9">
        <v>103.03902269</v>
      </c>
      <c r="F170" s="9">
        <v>261.97447285999999</v>
      </c>
      <c r="G170" s="9">
        <v>174.47072956</v>
      </c>
      <c r="I170" s="9">
        <v>3345.6297490899997</v>
      </c>
      <c r="K170" s="12" t="s">
        <v>20</v>
      </c>
      <c r="L170" s="9">
        <v>26683</v>
      </c>
      <c r="M170" s="9">
        <v>0</v>
      </c>
      <c r="N170" s="9">
        <v>4546</v>
      </c>
      <c r="O170" s="9">
        <v>931</v>
      </c>
      <c r="P170" s="9">
        <v>1765</v>
      </c>
      <c r="Q170" s="9">
        <v>1279</v>
      </c>
      <c r="S170" s="9">
        <v>35204</v>
      </c>
    </row>
    <row r="171" spans="1:19" ht="13" x14ac:dyDescent="0.3">
      <c r="A171" s="141" t="s">
        <v>167</v>
      </c>
      <c r="B171" s="8">
        <v>1427.8850592400001</v>
      </c>
      <c r="C171" s="8">
        <v>0</v>
      </c>
      <c r="D171" s="6">
        <v>301.54240956999996</v>
      </c>
      <c r="E171" s="6">
        <v>48.398715850000002</v>
      </c>
      <c r="F171" s="6">
        <v>179.81981159999998</v>
      </c>
      <c r="G171" s="138">
        <v>119.91234454000001</v>
      </c>
      <c r="I171" s="6">
        <v>2077.5583412999999</v>
      </c>
      <c r="K171" s="140" t="s">
        <v>167</v>
      </c>
      <c r="L171" s="6">
        <v>16597</v>
      </c>
      <c r="M171" s="6">
        <v>0</v>
      </c>
      <c r="N171" s="6">
        <v>2616</v>
      </c>
      <c r="O171" s="6">
        <v>424</v>
      </c>
      <c r="P171" s="6">
        <v>1105</v>
      </c>
      <c r="Q171" s="6">
        <v>882</v>
      </c>
      <c r="S171" s="6">
        <v>21624</v>
      </c>
    </row>
    <row r="172" spans="1:19" ht="13" x14ac:dyDescent="0.3">
      <c r="A172" s="142" t="s">
        <v>10</v>
      </c>
      <c r="B172" s="138">
        <v>1459.7553827099998</v>
      </c>
      <c r="C172" s="8">
        <v>0</v>
      </c>
      <c r="D172" s="8">
        <v>313.77178756000001</v>
      </c>
      <c r="E172" s="8">
        <v>52.081962619999999</v>
      </c>
      <c r="F172" s="8">
        <v>209.77191964000002</v>
      </c>
      <c r="G172" s="8">
        <v>131.38806260999999</v>
      </c>
      <c r="I172" s="8">
        <v>2166.7691057400002</v>
      </c>
      <c r="K172" s="11" t="s">
        <v>10</v>
      </c>
      <c r="L172" s="8">
        <v>17215</v>
      </c>
      <c r="M172" s="8">
        <v>0</v>
      </c>
      <c r="N172" s="8">
        <v>2796</v>
      </c>
      <c r="O172" s="8">
        <v>469</v>
      </c>
      <c r="P172" s="8">
        <v>1359</v>
      </c>
      <c r="Q172" s="8">
        <v>948</v>
      </c>
      <c r="S172" s="8">
        <v>22787</v>
      </c>
    </row>
    <row r="173" spans="1:19" ht="13" x14ac:dyDescent="0.3">
      <c r="A173" s="142" t="s">
        <v>11</v>
      </c>
      <c r="B173" s="138">
        <v>1522.6236486</v>
      </c>
      <c r="C173" s="8">
        <v>0</v>
      </c>
      <c r="D173" s="8">
        <v>393.21206823</v>
      </c>
      <c r="E173" s="8">
        <v>59.011818150000003</v>
      </c>
      <c r="F173" s="8">
        <v>252.65003174999998</v>
      </c>
      <c r="G173" s="8">
        <v>154.04812620000004</v>
      </c>
      <c r="I173" s="8">
        <v>2381.5457128999997</v>
      </c>
      <c r="K173" s="11" t="s">
        <v>11</v>
      </c>
      <c r="L173" s="8">
        <v>19863</v>
      </c>
      <c r="M173" s="8">
        <v>0</v>
      </c>
      <c r="N173" s="8">
        <v>3639</v>
      </c>
      <c r="O173" s="8">
        <v>493</v>
      </c>
      <c r="P173" s="8">
        <v>1610</v>
      </c>
      <c r="Q173" s="8">
        <v>1062</v>
      </c>
      <c r="S173" s="8">
        <v>26667</v>
      </c>
    </row>
    <row r="174" spans="1:19" ht="13" x14ac:dyDescent="0.3">
      <c r="A174" s="142" t="s">
        <v>12</v>
      </c>
      <c r="B174" s="138">
        <v>1244.0023767799998</v>
      </c>
      <c r="C174" s="8">
        <v>0</v>
      </c>
      <c r="D174" s="8">
        <v>400.77204019000004</v>
      </c>
      <c r="E174" s="8">
        <v>46.28836647</v>
      </c>
      <c r="F174" s="8">
        <v>224.19663807999999</v>
      </c>
      <c r="G174" s="8">
        <v>107.14487423999999</v>
      </c>
      <c r="I174" s="8">
        <v>2022.4042549600001</v>
      </c>
      <c r="K174" s="11" t="s">
        <v>12</v>
      </c>
      <c r="L174" s="8">
        <v>17897</v>
      </c>
      <c r="M174" s="8">
        <v>0</v>
      </c>
      <c r="N174" s="8">
        <v>3689</v>
      </c>
      <c r="O174" s="8">
        <v>407</v>
      </c>
      <c r="P174" s="8">
        <v>1497</v>
      </c>
      <c r="Q174" s="8">
        <v>798</v>
      </c>
      <c r="S174" s="8">
        <v>24288</v>
      </c>
    </row>
    <row r="175" spans="1:19" ht="13" x14ac:dyDescent="0.3">
      <c r="A175" s="142" t="s">
        <v>13</v>
      </c>
      <c r="B175" s="138">
        <v>1499.24900239</v>
      </c>
      <c r="C175" s="8">
        <v>0</v>
      </c>
      <c r="D175" s="8">
        <v>446.8780524</v>
      </c>
      <c r="E175" s="8">
        <v>46.00566019</v>
      </c>
      <c r="F175" s="8">
        <v>263.14685424999999</v>
      </c>
      <c r="G175" s="8">
        <v>106.1656517</v>
      </c>
      <c r="I175" s="8">
        <v>2361.4451706799996</v>
      </c>
      <c r="K175" s="11" t="s">
        <v>13</v>
      </c>
      <c r="L175" s="8">
        <v>22029</v>
      </c>
      <c r="M175" s="8">
        <v>0</v>
      </c>
      <c r="N175" s="8">
        <v>4151</v>
      </c>
      <c r="O175" s="8">
        <v>400</v>
      </c>
      <c r="P175" s="8">
        <v>1764</v>
      </c>
      <c r="Q175" s="8">
        <v>805</v>
      </c>
      <c r="S175" s="8">
        <v>29149</v>
      </c>
    </row>
    <row r="176" spans="1:19" ht="13" x14ac:dyDescent="0.3">
      <c r="A176" s="142" t="s">
        <v>14</v>
      </c>
      <c r="B176" s="138">
        <v>1527.5469901700005</v>
      </c>
      <c r="C176" s="8">
        <v>0</v>
      </c>
      <c r="D176" s="8">
        <v>406.27723831999998</v>
      </c>
      <c r="E176" s="8">
        <v>44.795040180000001</v>
      </c>
      <c r="F176" s="8">
        <v>294.58417094999999</v>
      </c>
      <c r="G176" s="8">
        <v>84.177548240000021</v>
      </c>
      <c r="I176" s="8">
        <v>2357.3809432000003</v>
      </c>
      <c r="K176" s="11" t="s">
        <v>14</v>
      </c>
      <c r="L176" s="8">
        <v>20815</v>
      </c>
      <c r="M176" s="8">
        <v>0</v>
      </c>
      <c r="N176" s="8">
        <v>3733</v>
      </c>
      <c r="O176" s="8">
        <v>349</v>
      </c>
      <c r="P176" s="8">
        <v>1910</v>
      </c>
      <c r="Q176" s="8">
        <v>690</v>
      </c>
      <c r="S176" s="8">
        <v>27497</v>
      </c>
    </row>
    <row r="177" spans="1:19" ht="13" x14ac:dyDescent="0.3">
      <c r="A177" s="142" t="s">
        <v>15</v>
      </c>
      <c r="B177" s="138">
        <v>1386.3167059800003</v>
      </c>
      <c r="C177" s="8">
        <v>0</v>
      </c>
      <c r="D177" s="8">
        <v>298.97068302000002</v>
      </c>
      <c r="E177" s="8">
        <v>35.199845119999999</v>
      </c>
      <c r="F177" s="8">
        <v>238.28418596</v>
      </c>
      <c r="G177" s="8">
        <v>76.776130019999997</v>
      </c>
      <c r="I177" s="8">
        <v>2035.5475546000002</v>
      </c>
      <c r="K177" s="11" t="s">
        <v>15</v>
      </c>
      <c r="L177" s="8">
        <v>18046</v>
      </c>
      <c r="M177" s="8">
        <v>0</v>
      </c>
      <c r="N177" s="8">
        <v>2850</v>
      </c>
      <c r="O177" s="8">
        <v>327</v>
      </c>
      <c r="P177" s="8">
        <v>1616</v>
      </c>
      <c r="Q177" s="8">
        <v>564</v>
      </c>
      <c r="S177" s="8">
        <v>23403</v>
      </c>
    </row>
    <row r="178" spans="1:19" ht="13" x14ac:dyDescent="0.3">
      <c r="A178" s="142" t="s">
        <v>16</v>
      </c>
      <c r="B178" s="138">
        <v>1426.8001214699998</v>
      </c>
      <c r="C178" s="8">
        <v>0</v>
      </c>
      <c r="D178" s="8">
        <v>218.33506952000002</v>
      </c>
      <c r="E178" s="8">
        <v>37.978636459999997</v>
      </c>
      <c r="F178" s="8">
        <v>230.92082633000001</v>
      </c>
      <c r="G178" s="8">
        <v>66.151723809999993</v>
      </c>
      <c r="I178" s="8">
        <v>1980.1863780899998</v>
      </c>
      <c r="K178" s="11" t="s">
        <v>16</v>
      </c>
      <c r="L178" s="8">
        <v>18513</v>
      </c>
      <c r="M178" s="8">
        <v>0</v>
      </c>
      <c r="N178" s="8">
        <v>2081</v>
      </c>
      <c r="O178" s="8">
        <v>321</v>
      </c>
      <c r="P178" s="8">
        <v>1581</v>
      </c>
      <c r="Q178" s="8">
        <v>521</v>
      </c>
      <c r="S178" s="8">
        <v>23017</v>
      </c>
    </row>
    <row r="179" spans="1:19" ht="13" x14ac:dyDescent="0.3">
      <c r="A179" s="142" t="s">
        <v>17</v>
      </c>
      <c r="B179" s="138">
        <v>1553.4004033499996</v>
      </c>
      <c r="C179" s="8">
        <v>0</v>
      </c>
      <c r="D179" s="8">
        <v>213.07979821999999</v>
      </c>
      <c r="E179" s="8">
        <v>40.830023460000007</v>
      </c>
      <c r="F179" s="8">
        <v>280.29106386000007</v>
      </c>
      <c r="G179" s="8">
        <v>64.000054049999989</v>
      </c>
      <c r="I179" s="8">
        <v>2151.6013620399999</v>
      </c>
      <c r="K179" s="11" t="s">
        <v>17</v>
      </c>
      <c r="L179" s="8">
        <v>21470</v>
      </c>
      <c r="M179" s="8">
        <v>0</v>
      </c>
      <c r="N179" s="8">
        <v>1968</v>
      </c>
      <c r="O179" s="8">
        <v>369</v>
      </c>
      <c r="P179" s="8">
        <v>1929</v>
      </c>
      <c r="Q179" s="8">
        <v>538</v>
      </c>
      <c r="S179" s="8">
        <v>26274</v>
      </c>
    </row>
    <row r="180" spans="1:19" ht="13" x14ac:dyDescent="0.3">
      <c r="A180" s="142" t="s">
        <v>18</v>
      </c>
      <c r="B180" s="138">
        <v>1601.7962511899998</v>
      </c>
      <c r="C180" s="8">
        <v>0</v>
      </c>
      <c r="D180" s="8">
        <v>152.27544810000001</v>
      </c>
      <c r="E180" s="8">
        <v>43.641348509999993</v>
      </c>
      <c r="F180" s="8">
        <v>260.56412535999999</v>
      </c>
      <c r="G180" s="8">
        <v>65.180595760000003</v>
      </c>
      <c r="I180" s="8">
        <v>2123.45775942</v>
      </c>
      <c r="K180" s="11" t="s">
        <v>18</v>
      </c>
      <c r="L180" s="8">
        <v>22097</v>
      </c>
      <c r="M180" s="8">
        <v>0</v>
      </c>
      <c r="N180" s="8">
        <v>1355</v>
      </c>
      <c r="O180" s="8">
        <v>401</v>
      </c>
      <c r="P180" s="8">
        <v>1853</v>
      </c>
      <c r="Q180" s="8">
        <v>527</v>
      </c>
      <c r="S180" s="8">
        <v>26233</v>
      </c>
    </row>
    <row r="181" spans="1:19" ht="13" x14ac:dyDescent="0.3">
      <c r="A181" s="142" t="s">
        <v>19</v>
      </c>
      <c r="B181" s="138">
        <v>1741.3601561200003</v>
      </c>
      <c r="C181" s="8">
        <v>0</v>
      </c>
      <c r="D181" s="8">
        <v>85.840174300000001</v>
      </c>
      <c r="E181" s="8">
        <v>47.522654060000001</v>
      </c>
      <c r="F181" s="8">
        <v>230.37421866</v>
      </c>
      <c r="G181" s="8">
        <v>51.5651613</v>
      </c>
      <c r="I181" s="8">
        <v>2156.6623446399999</v>
      </c>
      <c r="K181" s="11" t="s">
        <v>19</v>
      </c>
      <c r="L181" s="8">
        <v>27069</v>
      </c>
      <c r="M181" s="8">
        <v>0</v>
      </c>
      <c r="N181" s="8">
        <v>817</v>
      </c>
      <c r="O181" s="8">
        <v>484</v>
      </c>
      <c r="P181" s="8">
        <v>1623</v>
      </c>
      <c r="Q181" s="8">
        <v>420</v>
      </c>
      <c r="S181" s="8">
        <v>30413</v>
      </c>
    </row>
    <row r="182" spans="1:19" ht="13" x14ac:dyDescent="0.3">
      <c r="A182" s="143" t="s">
        <v>20</v>
      </c>
      <c r="B182" s="9">
        <v>2783.8948050900008</v>
      </c>
      <c r="C182" s="9">
        <v>0</v>
      </c>
      <c r="D182" s="9">
        <v>94.465204199999988</v>
      </c>
      <c r="E182" s="9">
        <v>72.481868030000001</v>
      </c>
      <c r="F182" s="9">
        <v>341.46898777000001</v>
      </c>
      <c r="G182" s="9">
        <v>77.974996770000004</v>
      </c>
      <c r="I182" s="9">
        <v>3370.2858501600003</v>
      </c>
      <c r="K182" s="12" t="s">
        <v>20</v>
      </c>
      <c r="L182" s="9">
        <v>39508</v>
      </c>
      <c r="M182" s="9">
        <v>0</v>
      </c>
      <c r="N182" s="9">
        <v>862</v>
      </c>
      <c r="O182" s="9">
        <v>749</v>
      </c>
      <c r="P182" s="9">
        <v>2292</v>
      </c>
      <c r="Q182" s="9">
        <v>680</v>
      </c>
      <c r="S182" s="9">
        <v>44091</v>
      </c>
    </row>
    <row r="183" spans="1:19" ht="13" x14ac:dyDescent="0.3">
      <c r="A183" s="141" t="s">
        <v>168</v>
      </c>
      <c r="B183" s="8">
        <v>1276.0960947900001</v>
      </c>
      <c r="C183" s="8">
        <v>0</v>
      </c>
      <c r="D183" s="6">
        <v>34.04760769</v>
      </c>
      <c r="E183" s="6">
        <v>58.876599280000001</v>
      </c>
      <c r="F183" s="6">
        <v>153.84690601</v>
      </c>
      <c r="G183" s="138">
        <v>40.473658999999998</v>
      </c>
      <c r="I183" s="6">
        <v>1563.3408668699999</v>
      </c>
      <c r="K183" s="140" t="s">
        <v>168</v>
      </c>
      <c r="L183" s="6">
        <v>12468</v>
      </c>
      <c r="M183" s="6">
        <v>0</v>
      </c>
      <c r="N183" s="6">
        <v>314</v>
      </c>
      <c r="O183" s="6">
        <v>540</v>
      </c>
      <c r="P183" s="6">
        <v>997</v>
      </c>
      <c r="Q183" s="6">
        <v>287</v>
      </c>
      <c r="S183" s="6">
        <v>14606</v>
      </c>
    </row>
    <row r="184" spans="1:19" ht="13" x14ac:dyDescent="0.3">
      <c r="A184" s="142" t="s">
        <v>10</v>
      </c>
      <c r="B184" s="138">
        <v>1542.6260295799998</v>
      </c>
      <c r="C184" s="8">
        <v>0</v>
      </c>
      <c r="D184" s="8">
        <v>33.812432329999993</v>
      </c>
      <c r="E184" s="8">
        <v>73.912983000000011</v>
      </c>
      <c r="F184" s="8">
        <v>183.46161126999999</v>
      </c>
      <c r="G184" s="8">
        <v>44.036828410000005</v>
      </c>
      <c r="I184" s="8">
        <v>1877.8499225899998</v>
      </c>
      <c r="K184" s="11" t="s">
        <v>10</v>
      </c>
      <c r="L184" s="8">
        <v>14887</v>
      </c>
      <c r="M184" s="8">
        <v>0</v>
      </c>
      <c r="N184" s="8">
        <v>297</v>
      </c>
      <c r="O184" s="8">
        <v>723</v>
      </c>
      <c r="P184" s="8">
        <v>1176</v>
      </c>
      <c r="Q184" s="8">
        <v>348</v>
      </c>
      <c r="S184" s="8">
        <v>17431</v>
      </c>
    </row>
    <row r="185" spans="1:19" ht="13" x14ac:dyDescent="0.3">
      <c r="A185" s="142" t="s">
        <v>11</v>
      </c>
      <c r="B185" s="138">
        <v>1808.52361574</v>
      </c>
      <c r="C185" s="8">
        <v>0</v>
      </c>
      <c r="D185" s="8">
        <v>37.947444040000001</v>
      </c>
      <c r="E185" s="8">
        <v>106.81000299999999</v>
      </c>
      <c r="F185" s="8">
        <v>201.2916974</v>
      </c>
      <c r="G185" s="8">
        <v>56.553100000000001</v>
      </c>
      <c r="I185" s="8">
        <v>2211.1258604800005</v>
      </c>
      <c r="K185" s="11" t="s">
        <v>11</v>
      </c>
      <c r="L185" s="8">
        <v>18009</v>
      </c>
      <c r="M185" s="8">
        <v>0</v>
      </c>
      <c r="N185" s="8">
        <v>358</v>
      </c>
      <c r="O185" s="8">
        <v>1043</v>
      </c>
      <c r="P185" s="8">
        <v>1271</v>
      </c>
      <c r="Q185" s="8">
        <v>415</v>
      </c>
      <c r="S185" s="8">
        <v>21096</v>
      </c>
    </row>
    <row r="186" spans="1:19" ht="13" x14ac:dyDescent="0.3">
      <c r="A186" s="142" t="s">
        <v>12</v>
      </c>
      <c r="B186" s="138">
        <v>1421.7909009299999</v>
      </c>
      <c r="C186" s="8">
        <v>0</v>
      </c>
      <c r="D186" s="8">
        <v>29.543921559999998</v>
      </c>
      <c r="E186" s="8">
        <v>93.951603659999989</v>
      </c>
      <c r="F186" s="8">
        <v>149.26684699999998</v>
      </c>
      <c r="G186" s="8">
        <v>49.984445940000001</v>
      </c>
      <c r="I186" s="8">
        <v>1744.5377551000001</v>
      </c>
      <c r="K186" s="11" t="s">
        <v>12</v>
      </c>
      <c r="L186" s="8">
        <v>14376</v>
      </c>
      <c r="M186" s="8">
        <v>0</v>
      </c>
      <c r="N186" s="8">
        <v>261</v>
      </c>
      <c r="O186" s="8">
        <v>916</v>
      </c>
      <c r="P186" s="8">
        <v>963</v>
      </c>
      <c r="Q186" s="8">
        <v>369</v>
      </c>
      <c r="S186" s="8">
        <v>16885</v>
      </c>
    </row>
    <row r="187" spans="1:19" ht="13" x14ac:dyDescent="0.3">
      <c r="A187" s="142" t="s">
        <v>13</v>
      </c>
      <c r="B187" s="138">
        <v>1573.7688773399998</v>
      </c>
      <c r="C187" s="8">
        <v>0</v>
      </c>
      <c r="D187" s="8">
        <v>32.269273699999999</v>
      </c>
      <c r="E187" s="8">
        <v>94.73242633000001</v>
      </c>
      <c r="F187" s="8">
        <v>151.02544799999998</v>
      </c>
      <c r="G187" s="8">
        <v>59.975518619999995</v>
      </c>
      <c r="I187" s="8">
        <v>1911.7714951099997</v>
      </c>
      <c r="K187" s="11" t="s">
        <v>13</v>
      </c>
      <c r="L187" s="8">
        <v>15815</v>
      </c>
      <c r="M187" s="8">
        <v>0</v>
      </c>
      <c r="N187" s="8">
        <v>290</v>
      </c>
      <c r="O187" s="8">
        <v>879</v>
      </c>
      <c r="P187" s="8">
        <v>934</v>
      </c>
      <c r="Q187" s="8">
        <v>430</v>
      </c>
      <c r="S187" s="8">
        <v>18348</v>
      </c>
    </row>
    <row r="188" spans="1:19" ht="13" x14ac:dyDescent="0.3">
      <c r="A188" s="142" t="s">
        <v>14</v>
      </c>
      <c r="B188" s="138">
        <v>1957.7118932000001</v>
      </c>
      <c r="C188" s="8">
        <v>0</v>
      </c>
      <c r="D188" s="8">
        <v>41.003567350000004</v>
      </c>
      <c r="E188" s="8">
        <v>98.162326529999987</v>
      </c>
      <c r="F188" s="8">
        <v>157.23538199999999</v>
      </c>
      <c r="G188" s="8">
        <v>82.990664340000009</v>
      </c>
      <c r="I188" s="8">
        <v>2337.1038189400001</v>
      </c>
      <c r="K188" s="11" t="s">
        <v>14</v>
      </c>
      <c r="L188" s="8">
        <v>19730</v>
      </c>
      <c r="M188" s="8">
        <v>0</v>
      </c>
      <c r="N188" s="8">
        <v>372</v>
      </c>
      <c r="O188" s="8">
        <v>905</v>
      </c>
      <c r="P188" s="8">
        <v>980</v>
      </c>
      <c r="Q188" s="8">
        <v>578</v>
      </c>
      <c r="S188" s="8">
        <v>22565</v>
      </c>
    </row>
    <row r="189" spans="1:19" ht="13" x14ac:dyDescent="0.3">
      <c r="A189" s="142" t="s">
        <v>15</v>
      </c>
      <c r="B189" s="138">
        <v>1735.93949838</v>
      </c>
      <c r="C189" s="8">
        <v>0</v>
      </c>
      <c r="D189" s="8">
        <v>34.079039970000004</v>
      </c>
      <c r="E189" s="8">
        <v>75.899945790000004</v>
      </c>
      <c r="F189" s="8">
        <v>133.45568</v>
      </c>
      <c r="G189" s="8">
        <v>87.372429370000006</v>
      </c>
      <c r="I189" s="8">
        <v>2066.7466227700002</v>
      </c>
      <c r="K189" s="11" t="s">
        <v>15</v>
      </c>
      <c r="L189" s="8">
        <v>17078</v>
      </c>
      <c r="M189" s="8">
        <v>0</v>
      </c>
      <c r="N189" s="8">
        <v>314</v>
      </c>
      <c r="O189" s="8">
        <v>716</v>
      </c>
      <c r="P189" s="8">
        <v>830</v>
      </c>
      <c r="Q189" s="8">
        <v>603</v>
      </c>
      <c r="S189" s="8">
        <v>19541</v>
      </c>
    </row>
    <row r="190" spans="1:19" ht="13" x14ac:dyDescent="0.3">
      <c r="A190" s="142" t="s">
        <v>16</v>
      </c>
      <c r="B190" s="138">
        <v>1580.3668453199996</v>
      </c>
      <c r="C190" s="8">
        <v>0</v>
      </c>
      <c r="D190" s="8">
        <v>36.865702600000006</v>
      </c>
      <c r="E190" s="8">
        <v>70.975435210000001</v>
      </c>
      <c r="F190" s="8">
        <v>125.74275900000001</v>
      </c>
      <c r="G190" s="8">
        <v>103.02968573</v>
      </c>
      <c r="I190" s="8">
        <v>1916.9804039599999</v>
      </c>
      <c r="K190" s="11" t="s">
        <v>16</v>
      </c>
      <c r="L190" s="8">
        <v>15035</v>
      </c>
      <c r="M190" s="8">
        <v>0</v>
      </c>
      <c r="N190" s="8">
        <v>328</v>
      </c>
      <c r="O190" s="8">
        <v>738</v>
      </c>
      <c r="P190" s="8">
        <v>813</v>
      </c>
      <c r="Q190" s="8">
        <v>658</v>
      </c>
      <c r="S190" s="8">
        <v>17572</v>
      </c>
    </row>
    <row r="191" spans="1:19" ht="13" x14ac:dyDescent="0.3">
      <c r="A191" s="142" t="s">
        <v>17</v>
      </c>
      <c r="B191" s="138">
        <v>1670.3009460899998</v>
      </c>
      <c r="C191" s="8">
        <v>0</v>
      </c>
      <c r="D191" s="8">
        <v>38.407801160000005</v>
      </c>
      <c r="E191" s="8">
        <v>87.15682000000001</v>
      </c>
      <c r="F191" s="8">
        <v>157.44482099999999</v>
      </c>
      <c r="G191" s="8">
        <v>142.66611800000001</v>
      </c>
      <c r="I191" s="8">
        <v>2095.9765315499999</v>
      </c>
      <c r="K191" s="11" t="s">
        <v>17</v>
      </c>
      <c r="L191" s="8">
        <v>15343</v>
      </c>
      <c r="M191" s="8">
        <v>0</v>
      </c>
      <c r="N191" s="8">
        <v>343</v>
      </c>
      <c r="O191" s="8">
        <v>829</v>
      </c>
      <c r="P191" s="8">
        <v>1053</v>
      </c>
      <c r="Q191" s="8">
        <v>1003</v>
      </c>
      <c r="S191" s="8">
        <v>18571</v>
      </c>
    </row>
    <row r="192" spans="1:19" ht="13" x14ac:dyDescent="0.3">
      <c r="A192" s="142" t="s">
        <v>18</v>
      </c>
      <c r="B192" s="138">
        <v>1613.7354909000001</v>
      </c>
      <c r="C192" s="8">
        <v>0</v>
      </c>
      <c r="D192" s="8">
        <v>53.336973299999997</v>
      </c>
      <c r="E192" s="8">
        <v>128.92589939000001</v>
      </c>
      <c r="F192" s="8">
        <v>215.6351157</v>
      </c>
      <c r="G192" s="8">
        <v>193.23465960999999</v>
      </c>
      <c r="I192" s="8">
        <v>2204.8681381000001</v>
      </c>
      <c r="K192" s="11" t="s">
        <v>18</v>
      </c>
      <c r="L192" s="99">
        <v>15137</v>
      </c>
      <c r="M192" s="99">
        <v>0</v>
      </c>
      <c r="N192" s="99">
        <v>475</v>
      </c>
      <c r="O192" s="99">
        <v>1196</v>
      </c>
      <c r="P192" s="99">
        <v>1374</v>
      </c>
      <c r="Q192" s="99">
        <v>1351</v>
      </c>
      <c r="S192" s="99">
        <v>19533</v>
      </c>
    </row>
    <row r="193" spans="1:19" ht="13" x14ac:dyDescent="0.3">
      <c r="A193" s="142" t="s">
        <v>19</v>
      </c>
      <c r="B193" s="138">
        <v>1239.422511753</v>
      </c>
      <c r="C193" s="8">
        <v>0</v>
      </c>
      <c r="D193" s="8">
        <v>66.308404210000006</v>
      </c>
      <c r="E193" s="8">
        <v>123.0654289</v>
      </c>
      <c r="F193" s="8">
        <v>193.16960848999997</v>
      </c>
      <c r="G193" s="8">
        <v>209.44206533000002</v>
      </c>
      <c r="I193" s="8">
        <v>1831.4079707000001</v>
      </c>
      <c r="K193" s="11" t="s">
        <v>19</v>
      </c>
      <c r="L193" s="8">
        <v>11884</v>
      </c>
      <c r="M193" s="8">
        <v>0</v>
      </c>
      <c r="N193" s="8">
        <v>554</v>
      </c>
      <c r="O193" s="8">
        <v>1119</v>
      </c>
      <c r="P193" s="8">
        <v>1231</v>
      </c>
      <c r="Q193" s="8">
        <v>1573</v>
      </c>
      <c r="S193" s="8">
        <v>16361</v>
      </c>
    </row>
    <row r="194" spans="1:19" ht="13" x14ac:dyDescent="0.3">
      <c r="A194" s="143" t="s">
        <v>20</v>
      </c>
      <c r="B194" s="9">
        <v>1221.82646811</v>
      </c>
      <c r="C194" s="9">
        <v>0</v>
      </c>
      <c r="D194" s="9">
        <v>94.79185111000001</v>
      </c>
      <c r="E194" s="9">
        <v>138.80457546</v>
      </c>
      <c r="F194" s="9">
        <v>221.65821463999998</v>
      </c>
      <c r="G194" s="9">
        <v>327.09040339999996</v>
      </c>
      <c r="I194" s="9">
        <v>2004.17149083</v>
      </c>
      <c r="K194" s="12" t="s">
        <v>20</v>
      </c>
      <c r="L194" s="9">
        <v>11771</v>
      </c>
      <c r="M194" s="9">
        <v>0</v>
      </c>
      <c r="N194" s="9">
        <v>855</v>
      </c>
      <c r="O194" s="9">
        <v>1263</v>
      </c>
      <c r="P194" s="9">
        <v>1492</v>
      </c>
      <c r="Q194" s="9">
        <v>2499</v>
      </c>
      <c r="S194" s="9">
        <v>17880</v>
      </c>
    </row>
    <row r="195" spans="1:19" ht="13" x14ac:dyDescent="0.3">
      <c r="A195" s="141" t="s">
        <v>169</v>
      </c>
      <c r="B195" s="8">
        <v>1004.17467531</v>
      </c>
      <c r="C195" s="8">
        <v>0</v>
      </c>
      <c r="D195" s="6">
        <v>124.55166204</v>
      </c>
      <c r="E195" s="6">
        <v>211.14396982999997</v>
      </c>
      <c r="F195" s="6">
        <v>198.8170078</v>
      </c>
      <c r="G195" s="138">
        <v>287.6047246</v>
      </c>
      <c r="I195" s="6">
        <v>1826.29204218</v>
      </c>
      <c r="K195" s="140" t="s">
        <v>169</v>
      </c>
      <c r="L195" s="6">
        <v>9989</v>
      </c>
      <c r="M195" s="6">
        <v>0</v>
      </c>
      <c r="N195" s="6">
        <v>1246</v>
      </c>
      <c r="O195" s="6">
        <v>2258</v>
      </c>
      <c r="P195" s="6">
        <v>1402</v>
      </c>
      <c r="Q195" s="6">
        <v>2322</v>
      </c>
      <c r="S195" s="6">
        <v>17217</v>
      </c>
    </row>
    <row r="196" spans="1:19" ht="13" x14ac:dyDescent="0.3">
      <c r="A196" s="142" t="s">
        <v>10</v>
      </c>
      <c r="B196" s="138">
        <v>973.19778145000009</v>
      </c>
      <c r="C196" s="8">
        <v>0</v>
      </c>
      <c r="D196" s="8">
        <v>128.11150510000002</v>
      </c>
      <c r="E196" s="8">
        <v>197.38994733999999</v>
      </c>
      <c r="F196" s="8">
        <v>194.72739676999998</v>
      </c>
      <c r="G196" s="8">
        <v>317.33061344999993</v>
      </c>
      <c r="I196" s="8">
        <v>1810.75722382</v>
      </c>
      <c r="K196" s="11" t="s">
        <v>10</v>
      </c>
      <c r="L196" s="8">
        <v>9700</v>
      </c>
      <c r="M196" s="8">
        <v>0</v>
      </c>
      <c r="N196" s="8">
        <v>1305</v>
      </c>
      <c r="O196" s="8">
        <v>2133</v>
      </c>
      <c r="P196" s="8">
        <v>1418</v>
      </c>
      <c r="Q196" s="8">
        <v>2594</v>
      </c>
      <c r="S196" s="8">
        <v>17150</v>
      </c>
    </row>
    <row r="197" spans="1:19" ht="13" x14ac:dyDescent="0.3">
      <c r="A197" s="142" t="s">
        <v>11</v>
      </c>
      <c r="B197" s="138">
        <v>1126.14680544</v>
      </c>
      <c r="C197" s="8">
        <v>0</v>
      </c>
      <c r="D197" s="8">
        <v>143.59905984</v>
      </c>
      <c r="E197" s="8">
        <v>226.23407666000003</v>
      </c>
      <c r="F197" s="8">
        <v>191.36748693999999</v>
      </c>
      <c r="G197" s="8">
        <v>387.04132779999998</v>
      </c>
      <c r="I197" s="8">
        <v>2074.38878871</v>
      </c>
      <c r="K197" s="11" t="s">
        <v>11</v>
      </c>
      <c r="L197" s="8">
        <v>11369</v>
      </c>
      <c r="M197" s="8">
        <v>0</v>
      </c>
      <c r="N197" s="8">
        <v>1433</v>
      </c>
      <c r="O197" s="8">
        <v>2460</v>
      </c>
      <c r="P197" s="8">
        <v>1480</v>
      </c>
      <c r="Q197" s="8">
        <v>3254</v>
      </c>
      <c r="S197" s="8">
        <v>19996</v>
      </c>
    </row>
    <row r="198" spans="1:19" ht="13" x14ac:dyDescent="0.3">
      <c r="A198" s="142" t="s">
        <v>12</v>
      </c>
      <c r="B198" s="138">
        <v>1093.4256749400001</v>
      </c>
      <c r="C198" s="8">
        <v>0</v>
      </c>
      <c r="D198" s="8">
        <v>116.12979589999999</v>
      </c>
      <c r="E198" s="8">
        <v>216.00794931000001</v>
      </c>
      <c r="F198" s="8">
        <v>172.34019974</v>
      </c>
      <c r="G198" s="8">
        <v>338.98037381999995</v>
      </c>
      <c r="I198" s="8">
        <v>1936.8839943099997</v>
      </c>
      <c r="K198" s="11" t="s">
        <v>12</v>
      </c>
      <c r="L198" s="8">
        <v>11309</v>
      </c>
      <c r="M198" s="8">
        <v>0</v>
      </c>
      <c r="N198" s="8">
        <v>1084</v>
      </c>
      <c r="O198" s="8">
        <v>2387</v>
      </c>
      <c r="P198" s="8">
        <v>1367</v>
      </c>
      <c r="Q198" s="8">
        <v>2906</v>
      </c>
      <c r="S198" s="8">
        <v>19053</v>
      </c>
    </row>
    <row r="199" spans="1:19" ht="13" x14ac:dyDescent="0.3">
      <c r="A199" s="142" t="s">
        <v>13</v>
      </c>
      <c r="B199" s="138">
        <v>1292.4425787099999</v>
      </c>
      <c r="C199" s="8">
        <v>0</v>
      </c>
      <c r="D199" s="8">
        <v>104.27831445999999</v>
      </c>
      <c r="E199" s="8">
        <v>237.61142901000002</v>
      </c>
      <c r="F199" s="8">
        <v>156.40608768999999</v>
      </c>
      <c r="G199" s="8">
        <v>322.14714691999995</v>
      </c>
      <c r="I199" s="8">
        <v>2112.8855699800001</v>
      </c>
      <c r="K199" s="11" t="s">
        <v>13</v>
      </c>
      <c r="L199" s="8">
        <v>12523</v>
      </c>
      <c r="M199" s="8">
        <v>0</v>
      </c>
      <c r="N199" s="8">
        <v>903</v>
      </c>
      <c r="O199" s="8">
        <v>2574</v>
      </c>
      <c r="P199" s="8">
        <v>1360</v>
      </c>
      <c r="Q199" s="8">
        <v>2520</v>
      </c>
      <c r="S199" s="8">
        <v>19880</v>
      </c>
    </row>
    <row r="200" spans="1:19" ht="13" x14ac:dyDescent="0.3">
      <c r="A200" s="142" t="s">
        <v>14</v>
      </c>
      <c r="B200" s="138">
        <v>1555.1065202799998</v>
      </c>
      <c r="C200" s="8">
        <v>0</v>
      </c>
      <c r="D200" s="8">
        <v>98.059254700000011</v>
      </c>
      <c r="E200" s="8">
        <v>256.89937793999997</v>
      </c>
      <c r="F200" s="8">
        <v>171.19219709000001</v>
      </c>
      <c r="G200" s="8">
        <v>243.72058175000001</v>
      </c>
      <c r="I200" s="8">
        <v>2324.9779584559997</v>
      </c>
      <c r="K200" s="11" t="s">
        <v>14</v>
      </c>
      <c r="L200" s="8">
        <v>14656</v>
      </c>
      <c r="M200" s="8">
        <v>0</v>
      </c>
      <c r="N200" s="8">
        <v>938</v>
      </c>
      <c r="O200" s="8">
        <v>2710</v>
      </c>
      <c r="P200" s="8">
        <v>1530</v>
      </c>
      <c r="Q200" s="8">
        <v>1928</v>
      </c>
      <c r="S200" s="8">
        <v>21762</v>
      </c>
    </row>
    <row r="201" spans="1:19" ht="13" x14ac:dyDescent="0.3">
      <c r="A201" s="142" t="s">
        <v>15</v>
      </c>
      <c r="B201" s="138">
        <v>1595.3559210700002</v>
      </c>
      <c r="C201" s="8">
        <v>0</v>
      </c>
      <c r="D201" s="8">
        <v>90.898619319999995</v>
      </c>
      <c r="E201" s="8">
        <v>242.07733476999999</v>
      </c>
      <c r="F201" s="8">
        <v>173.32793862999998</v>
      </c>
      <c r="G201" s="8">
        <v>174.3984044</v>
      </c>
      <c r="I201" s="8">
        <v>2276.0582184899999</v>
      </c>
      <c r="K201" s="11" t="s">
        <v>15</v>
      </c>
      <c r="L201" s="8">
        <v>14815</v>
      </c>
      <c r="M201" s="8">
        <v>0</v>
      </c>
      <c r="N201" s="8">
        <v>896</v>
      </c>
      <c r="O201" s="8">
        <v>2521</v>
      </c>
      <c r="P201" s="8">
        <v>1446</v>
      </c>
      <c r="Q201" s="8">
        <v>1290</v>
      </c>
      <c r="S201" s="8">
        <v>20968</v>
      </c>
    </row>
    <row r="202" spans="1:19" ht="13" x14ac:dyDescent="0.3">
      <c r="A202" s="142" t="s">
        <v>16</v>
      </c>
      <c r="B202" s="138">
        <v>1374.9723437920002</v>
      </c>
      <c r="C202" s="8">
        <v>0</v>
      </c>
      <c r="D202" s="8">
        <v>74.645470000000003</v>
      </c>
      <c r="E202" s="8">
        <v>209.48853824999998</v>
      </c>
      <c r="F202" s="8">
        <v>148.4521225</v>
      </c>
      <c r="G202" s="8">
        <v>148.12188554000002</v>
      </c>
      <c r="I202" s="8">
        <v>1955.6803104000001</v>
      </c>
      <c r="K202" s="11" t="s">
        <v>16</v>
      </c>
      <c r="L202" s="8">
        <v>12578</v>
      </c>
      <c r="M202" s="8">
        <v>0</v>
      </c>
      <c r="N202" s="8">
        <v>657</v>
      </c>
      <c r="O202" s="8">
        <v>2248</v>
      </c>
      <c r="P202" s="8">
        <v>1310</v>
      </c>
      <c r="Q202" s="8">
        <v>1080</v>
      </c>
      <c r="S202" s="8">
        <v>17873</v>
      </c>
    </row>
    <row r="203" spans="1:19" ht="13" x14ac:dyDescent="0.3">
      <c r="A203" s="142" t="s">
        <v>17</v>
      </c>
      <c r="B203" s="138">
        <v>1472.08644792</v>
      </c>
      <c r="C203" s="8">
        <v>0</v>
      </c>
      <c r="D203" s="8">
        <v>89.318485160000009</v>
      </c>
      <c r="E203" s="8">
        <v>234.72323298999999</v>
      </c>
      <c r="F203" s="8">
        <v>160.23070564999998</v>
      </c>
      <c r="G203" s="8">
        <v>165.63118981</v>
      </c>
      <c r="I203" s="8">
        <v>2121.99006396</v>
      </c>
      <c r="K203" s="11" t="s">
        <v>17</v>
      </c>
      <c r="L203" s="8">
        <v>13780</v>
      </c>
      <c r="M203" s="8">
        <v>0</v>
      </c>
      <c r="N203" s="8">
        <v>887</v>
      </c>
      <c r="O203" s="8">
        <v>2460</v>
      </c>
      <c r="P203" s="8">
        <v>1416</v>
      </c>
      <c r="Q203" s="8">
        <v>1203</v>
      </c>
      <c r="S203" s="8">
        <v>19746</v>
      </c>
    </row>
    <row r="204" spans="1:19" ht="13" x14ac:dyDescent="0.3">
      <c r="A204" s="142" t="s">
        <v>18</v>
      </c>
      <c r="B204" s="138">
        <v>1608.7337015200001</v>
      </c>
      <c r="C204" s="8">
        <v>0</v>
      </c>
      <c r="D204" s="8">
        <v>146.29492899000002</v>
      </c>
      <c r="E204" s="8">
        <v>252.33862354000004</v>
      </c>
      <c r="F204" s="8">
        <v>181.02334551999999</v>
      </c>
      <c r="G204" s="8">
        <v>194.60056269</v>
      </c>
      <c r="I204" s="8">
        <v>2382.9911928899996</v>
      </c>
      <c r="K204" s="11" t="s">
        <v>18</v>
      </c>
      <c r="L204" s="8">
        <v>14886</v>
      </c>
      <c r="M204" s="8">
        <v>0</v>
      </c>
      <c r="N204" s="8">
        <v>1370</v>
      </c>
      <c r="O204" s="8">
        <v>2594</v>
      </c>
      <c r="P204" s="8">
        <v>1516</v>
      </c>
      <c r="Q204" s="8">
        <v>1414</v>
      </c>
      <c r="S204" s="8">
        <v>21780</v>
      </c>
    </row>
    <row r="205" spans="1:19" ht="13" x14ac:dyDescent="0.3">
      <c r="A205" s="142" t="s">
        <v>19</v>
      </c>
      <c r="B205" s="138">
        <v>1173.1292086100004</v>
      </c>
      <c r="C205" s="8">
        <v>0</v>
      </c>
      <c r="D205" s="8">
        <v>109.76250925000001</v>
      </c>
      <c r="E205" s="8">
        <v>207.31335525000003</v>
      </c>
      <c r="F205" s="8">
        <v>148.454522</v>
      </c>
      <c r="G205" s="8">
        <v>173.32571300000001</v>
      </c>
      <c r="I205" s="8">
        <v>1811.9852687600001</v>
      </c>
      <c r="K205" s="11" t="s">
        <v>19</v>
      </c>
      <c r="L205" s="8">
        <v>10829</v>
      </c>
      <c r="M205" s="8">
        <v>0</v>
      </c>
      <c r="N205" s="8">
        <v>1041</v>
      </c>
      <c r="O205" s="8">
        <v>2122</v>
      </c>
      <c r="P205" s="8">
        <v>1178</v>
      </c>
      <c r="Q205" s="8">
        <v>1210</v>
      </c>
      <c r="S205" s="8">
        <v>16380</v>
      </c>
    </row>
    <row r="206" spans="1:19" ht="13" x14ac:dyDescent="0.3">
      <c r="A206" s="143" t="s">
        <v>20</v>
      </c>
      <c r="B206" s="9">
        <v>1435.83181999</v>
      </c>
      <c r="C206" s="9">
        <v>0</v>
      </c>
      <c r="D206" s="9">
        <v>171.19070029</v>
      </c>
      <c r="E206" s="9">
        <v>276.53025475000004</v>
      </c>
      <c r="F206" s="9">
        <v>203.97774729999998</v>
      </c>
      <c r="G206" s="9">
        <v>246.48517560000002</v>
      </c>
      <c r="I206" s="9">
        <v>2334.0156979300004</v>
      </c>
      <c r="K206" s="12" t="s">
        <v>20</v>
      </c>
      <c r="L206" s="9">
        <v>13093</v>
      </c>
      <c r="M206" s="9">
        <v>0</v>
      </c>
      <c r="N206" s="9">
        <v>1567</v>
      </c>
      <c r="O206" s="9">
        <v>2773</v>
      </c>
      <c r="P206" s="9">
        <v>1552</v>
      </c>
      <c r="Q206" s="9">
        <v>1720</v>
      </c>
      <c r="S206" s="9">
        <v>20705</v>
      </c>
    </row>
    <row r="207" spans="1:19" ht="13" x14ac:dyDescent="0.3">
      <c r="A207" s="141" t="s">
        <v>170</v>
      </c>
      <c r="B207" s="8">
        <v>978.59620662999998</v>
      </c>
      <c r="C207" s="8">
        <v>0</v>
      </c>
      <c r="D207" s="6">
        <v>111.50985661</v>
      </c>
      <c r="E207" s="6">
        <v>182.23455006</v>
      </c>
      <c r="F207" s="6">
        <v>144.52925105</v>
      </c>
      <c r="G207" s="138">
        <v>146.99292057</v>
      </c>
      <c r="I207" s="6">
        <v>1563.8627850199998</v>
      </c>
      <c r="K207" s="140" t="s">
        <v>170</v>
      </c>
      <c r="L207" s="6">
        <v>9216</v>
      </c>
      <c r="M207" s="6">
        <v>0</v>
      </c>
      <c r="N207" s="6">
        <v>1000</v>
      </c>
      <c r="O207" s="6">
        <v>1849</v>
      </c>
      <c r="P207" s="6">
        <v>1066</v>
      </c>
      <c r="Q207" s="6">
        <v>1001</v>
      </c>
      <c r="S207" s="6">
        <v>14132</v>
      </c>
    </row>
    <row r="208" spans="1:19" ht="13" x14ac:dyDescent="0.3">
      <c r="A208" s="142" t="s">
        <v>10</v>
      </c>
      <c r="B208" s="138">
        <v>1043.7036836999998</v>
      </c>
      <c r="C208" s="8">
        <v>0</v>
      </c>
      <c r="D208" s="8">
        <v>129.30400573999998</v>
      </c>
      <c r="E208" s="8">
        <v>201.08389219</v>
      </c>
      <c r="F208" s="8">
        <v>143.11810714999999</v>
      </c>
      <c r="G208" s="8">
        <v>163.91636299999999</v>
      </c>
      <c r="I208" s="8">
        <v>1681.1260791000002</v>
      </c>
      <c r="K208" s="11" t="s">
        <v>10</v>
      </c>
      <c r="L208" s="8">
        <v>9796</v>
      </c>
      <c r="M208" s="8">
        <v>0</v>
      </c>
      <c r="N208" s="8">
        <v>1137</v>
      </c>
      <c r="O208" s="8">
        <v>2000</v>
      </c>
      <c r="P208" s="8">
        <v>1077</v>
      </c>
      <c r="Q208" s="8">
        <v>1116</v>
      </c>
      <c r="S208" s="8">
        <v>15126</v>
      </c>
    </row>
    <row r="209" spans="1:19" ht="13" x14ac:dyDescent="0.3">
      <c r="A209" s="142" t="s">
        <v>11</v>
      </c>
      <c r="B209" s="138">
        <v>1097.2751642599999</v>
      </c>
      <c r="C209" s="8">
        <v>0</v>
      </c>
      <c r="D209" s="8">
        <v>144.38497203</v>
      </c>
      <c r="E209" s="8">
        <v>267.97624891999999</v>
      </c>
      <c r="F209" s="8">
        <v>107.99637</v>
      </c>
      <c r="G209" s="8">
        <v>148.77258384999999</v>
      </c>
      <c r="I209" s="8">
        <v>1766.4053380600003</v>
      </c>
      <c r="K209" s="11" t="s">
        <v>11</v>
      </c>
      <c r="L209" s="8">
        <v>10713</v>
      </c>
      <c r="M209" s="8">
        <v>0</v>
      </c>
      <c r="N209" s="8">
        <v>1260</v>
      </c>
      <c r="O209" s="8">
        <v>2503</v>
      </c>
      <c r="P209" s="8">
        <v>789</v>
      </c>
      <c r="Q209" s="8">
        <v>1037</v>
      </c>
      <c r="S209" s="8">
        <v>16302</v>
      </c>
    </row>
    <row r="210" spans="1:19" ht="13" x14ac:dyDescent="0.3">
      <c r="A210" s="142" t="s">
        <v>12</v>
      </c>
      <c r="B210" s="138">
        <v>1204.2450792200002</v>
      </c>
      <c r="C210" s="8">
        <v>0</v>
      </c>
      <c r="D210" s="8">
        <v>112.32683418000001</v>
      </c>
      <c r="E210" s="8">
        <v>213.80115351999999</v>
      </c>
      <c r="F210" s="8">
        <v>167.35935712</v>
      </c>
      <c r="G210" s="8">
        <v>154.07583000000002</v>
      </c>
      <c r="I210" s="8">
        <v>1851.8082581400001</v>
      </c>
      <c r="K210" s="11" t="s">
        <v>12</v>
      </c>
      <c r="L210" s="8">
        <v>11649</v>
      </c>
      <c r="M210" s="8">
        <v>0</v>
      </c>
      <c r="N210" s="8">
        <v>1036</v>
      </c>
      <c r="O210" s="8">
        <v>2005</v>
      </c>
      <c r="P210" s="8">
        <v>1303</v>
      </c>
      <c r="Q210" s="8">
        <v>1006</v>
      </c>
      <c r="S210" s="8">
        <v>16999</v>
      </c>
    </row>
    <row r="211" spans="1:19" ht="13" x14ac:dyDescent="0.3">
      <c r="A211" s="142" t="s">
        <v>13</v>
      </c>
      <c r="B211" s="138">
        <v>1221.21220242</v>
      </c>
      <c r="C211" s="8">
        <v>0</v>
      </c>
      <c r="D211" s="8">
        <v>92.185298610000004</v>
      </c>
      <c r="E211" s="8">
        <v>186.86299707000001</v>
      </c>
      <c r="F211" s="8">
        <v>154.41445966999999</v>
      </c>
      <c r="G211" s="8">
        <v>138.11506059999999</v>
      </c>
      <c r="I211" s="8">
        <v>1792.79001857</v>
      </c>
      <c r="K211" s="11" t="s">
        <v>13</v>
      </c>
      <c r="L211" s="8">
        <v>11642</v>
      </c>
      <c r="M211" s="8">
        <v>0</v>
      </c>
      <c r="N211" s="8">
        <v>868</v>
      </c>
      <c r="O211" s="8">
        <v>1829</v>
      </c>
      <c r="P211" s="8">
        <v>1244</v>
      </c>
      <c r="Q211" s="8">
        <v>920</v>
      </c>
      <c r="S211" s="8">
        <v>16503</v>
      </c>
    </row>
    <row r="212" spans="1:19" ht="13" x14ac:dyDescent="0.3">
      <c r="A212" s="142" t="s">
        <v>14</v>
      </c>
      <c r="B212" s="138">
        <v>1577.2701838799999</v>
      </c>
      <c r="C212" s="8">
        <v>0</v>
      </c>
      <c r="D212" s="8">
        <v>94.853354350000004</v>
      </c>
      <c r="E212" s="8">
        <v>208.041596</v>
      </c>
      <c r="F212" s="8">
        <v>206.00281289999998</v>
      </c>
      <c r="G212" s="8">
        <v>150.71833831999999</v>
      </c>
      <c r="I212" s="8">
        <v>2236.8862876500002</v>
      </c>
      <c r="K212" s="11" t="s">
        <v>14</v>
      </c>
      <c r="L212" s="8">
        <v>14340</v>
      </c>
      <c r="M212" s="8">
        <v>0</v>
      </c>
      <c r="N212" s="8">
        <v>834</v>
      </c>
      <c r="O212" s="8">
        <v>1938</v>
      </c>
      <c r="P212" s="8">
        <v>1672</v>
      </c>
      <c r="Q212" s="8">
        <v>1041</v>
      </c>
      <c r="S212" s="8">
        <v>19825</v>
      </c>
    </row>
    <row r="213" spans="1:19" ht="13" x14ac:dyDescent="0.3">
      <c r="A213" s="142" t="s">
        <v>15</v>
      </c>
      <c r="B213" s="138">
        <v>1562.1789622399997</v>
      </c>
      <c r="C213" s="8">
        <v>0</v>
      </c>
      <c r="D213" s="8">
        <v>68.139429379999996</v>
      </c>
      <c r="E213" s="8">
        <v>180.03644337000006</v>
      </c>
      <c r="F213" s="8">
        <v>206.67525795999998</v>
      </c>
      <c r="G213" s="8">
        <v>143.58670409999996</v>
      </c>
      <c r="I213" s="8">
        <v>2160.6167974499999</v>
      </c>
      <c r="K213" s="11" t="s">
        <v>15</v>
      </c>
      <c r="L213" s="8">
        <v>14201</v>
      </c>
      <c r="M213" s="8">
        <v>0</v>
      </c>
      <c r="N213" s="8">
        <v>608</v>
      </c>
      <c r="O213" s="8">
        <v>1645</v>
      </c>
      <c r="P213" s="8">
        <v>1769</v>
      </c>
      <c r="Q213" s="8">
        <v>920</v>
      </c>
      <c r="S213" s="8">
        <v>19143</v>
      </c>
    </row>
    <row r="214" spans="1:19" ht="13" x14ac:dyDescent="0.3">
      <c r="A214" s="142" t="s">
        <v>16</v>
      </c>
      <c r="B214" s="138">
        <v>1358.83187165</v>
      </c>
      <c r="C214" s="8">
        <v>0</v>
      </c>
      <c r="D214" s="8">
        <v>47.435528699999992</v>
      </c>
      <c r="E214" s="8">
        <v>141.90599896999998</v>
      </c>
      <c r="F214" s="8">
        <v>196.09283876000001</v>
      </c>
      <c r="G214" s="8">
        <v>124.55282</v>
      </c>
      <c r="I214" s="8">
        <v>1868.8190583800001</v>
      </c>
      <c r="K214" s="11" t="s">
        <v>16</v>
      </c>
      <c r="L214" s="8">
        <v>12293</v>
      </c>
      <c r="M214" s="8">
        <v>0</v>
      </c>
      <c r="N214" s="8">
        <v>391</v>
      </c>
      <c r="O214" s="8">
        <v>1291</v>
      </c>
      <c r="P214" s="8">
        <v>1648</v>
      </c>
      <c r="Q214" s="8">
        <v>810</v>
      </c>
      <c r="S214" s="8">
        <v>16433</v>
      </c>
    </row>
    <row r="215" spans="1:19" ht="13" x14ac:dyDescent="0.3">
      <c r="A215" s="142" t="s">
        <v>17</v>
      </c>
      <c r="B215" s="138">
        <v>1752.6919361099999</v>
      </c>
      <c r="C215" s="8">
        <v>0</v>
      </c>
      <c r="D215" s="8">
        <v>49.060021620000001</v>
      </c>
      <c r="E215" s="8">
        <v>162.83151659999999</v>
      </c>
      <c r="F215" s="8">
        <v>224.4261272</v>
      </c>
      <c r="G215" s="8">
        <v>144.73929204999999</v>
      </c>
      <c r="I215" s="8">
        <v>2333.7488946799999</v>
      </c>
      <c r="K215" s="11" t="s">
        <v>17</v>
      </c>
      <c r="L215" s="8">
        <v>16342</v>
      </c>
      <c r="M215" s="8">
        <v>0</v>
      </c>
      <c r="N215" s="8">
        <v>411</v>
      </c>
      <c r="O215" s="8">
        <v>1548</v>
      </c>
      <c r="P215" s="8">
        <v>1912</v>
      </c>
      <c r="Q215" s="8">
        <v>919</v>
      </c>
      <c r="S215" s="8">
        <v>21132</v>
      </c>
    </row>
    <row r="216" spans="1:19" ht="13" x14ac:dyDescent="0.3">
      <c r="A216" s="142" t="s">
        <v>18</v>
      </c>
      <c r="B216" s="138">
        <v>2101.4266917500004</v>
      </c>
      <c r="C216" s="8">
        <v>0</v>
      </c>
      <c r="D216" s="8">
        <v>49.023789839999999</v>
      </c>
      <c r="E216" s="8">
        <v>200.12432109</v>
      </c>
      <c r="F216" s="8">
        <v>259.18993014</v>
      </c>
      <c r="G216" s="8">
        <v>150.57720941000002</v>
      </c>
      <c r="I216" s="8">
        <v>2760.3419325300001</v>
      </c>
      <c r="K216" s="11" t="s">
        <v>18</v>
      </c>
      <c r="L216" s="8">
        <v>19899</v>
      </c>
      <c r="M216" s="8">
        <v>0</v>
      </c>
      <c r="N216" s="8">
        <v>432</v>
      </c>
      <c r="O216" s="8">
        <v>1867</v>
      </c>
      <c r="P216" s="8">
        <v>2361</v>
      </c>
      <c r="Q216" s="8">
        <v>988</v>
      </c>
      <c r="S216" s="8">
        <v>25547</v>
      </c>
    </row>
    <row r="217" spans="1:19" ht="13" x14ac:dyDescent="0.3">
      <c r="A217" s="142" t="s">
        <v>19</v>
      </c>
      <c r="B217" s="138">
        <v>2143.2278322799998</v>
      </c>
      <c r="C217" s="8">
        <v>0</v>
      </c>
      <c r="D217" s="8">
        <v>42.766524239999995</v>
      </c>
      <c r="E217" s="8">
        <v>188.42502754999998</v>
      </c>
      <c r="F217" s="8">
        <v>290.42953405000003</v>
      </c>
      <c r="G217" s="8">
        <v>158.3987261</v>
      </c>
      <c r="I217" s="8">
        <v>2823.2476765199999</v>
      </c>
      <c r="K217" s="11" t="s">
        <v>19</v>
      </c>
      <c r="L217" s="8">
        <v>20250</v>
      </c>
      <c r="M217" s="8">
        <v>0</v>
      </c>
      <c r="N217" s="8">
        <v>407</v>
      </c>
      <c r="O217" s="8">
        <v>1870</v>
      </c>
      <c r="P217" s="8">
        <v>2869</v>
      </c>
      <c r="Q217" s="8">
        <v>1090</v>
      </c>
      <c r="S217" s="8">
        <v>26486</v>
      </c>
    </row>
    <row r="218" spans="1:19" ht="13" x14ac:dyDescent="0.3">
      <c r="A218" s="143" t="s">
        <v>20</v>
      </c>
      <c r="B218" s="9">
        <v>4845.4047466600005</v>
      </c>
      <c r="C218" s="9">
        <v>0</v>
      </c>
      <c r="D218" s="9">
        <v>91.986749000000003</v>
      </c>
      <c r="E218" s="9">
        <v>416.85968251000008</v>
      </c>
      <c r="F218" s="9">
        <v>762.22829102999992</v>
      </c>
      <c r="G218" s="9">
        <v>388.93397377999997</v>
      </c>
      <c r="I218" s="9">
        <v>6505.4134860800004</v>
      </c>
      <c r="K218" s="12" t="s">
        <v>20</v>
      </c>
      <c r="L218" s="9">
        <v>42549</v>
      </c>
      <c r="M218" s="9">
        <v>0</v>
      </c>
      <c r="N218" s="9">
        <v>890</v>
      </c>
      <c r="O218" s="9">
        <v>3660</v>
      </c>
      <c r="P218" s="9">
        <v>7204</v>
      </c>
      <c r="Q218" s="9">
        <v>2564</v>
      </c>
      <c r="S218" s="9">
        <v>56867</v>
      </c>
    </row>
    <row r="219" spans="1:19" ht="13" x14ac:dyDescent="0.3">
      <c r="A219" s="141" t="s">
        <v>177</v>
      </c>
      <c r="B219" s="8">
        <v>1507.7381814</v>
      </c>
      <c r="C219" s="8">
        <v>0</v>
      </c>
      <c r="D219" s="6">
        <v>23.6702379</v>
      </c>
      <c r="E219" s="6">
        <v>95.193537190000001</v>
      </c>
      <c r="F219" s="6">
        <v>187.22240636999999</v>
      </c>
      <c r="G219" s="138">
        <v>107.20095178999999</v>
      </c>
      <c r="I219" s="6">
        <v>1921.0253148499996</v>
      </c>
      <c r="K219" s="140" t="s">
        <v>177</v>
      </c>
      <c r="L219" s="6">
        <v>14348</v>
      </c>
      <c r="M219" s="6">
        <v>0</v>
      </c>
      <c r="N219" s="6">
        <v>239</v>
      </c>
      <c r="O219" s="6">
        <v>943</v>
      </c>
      <c r="P219" s="6">
        <v>1900</v>
      </c>
      <c r="Q219" s="6">
        <v>773</v>
      </c>
      <c r="S219" s="6">
        <v>18203</v>
      </c>
    </row>
    <row r="220" spans="1:19" ht="13" x14ac:dyDescent="0.3">
      <c r="A220" s="142" t="s">
        <v>10</v>
      </c>
      <c r="B220" s="138">
        <v>1719.7595813300002</v>
      </c>
      <c r="C220" s="8">
        <v>0</v>
      </c>
      <c r="D220" s="8">
        <v>18.830597410000003</v>
      </c>
      <c r="E220" s="8">
        <v>94.337546130000007</v>
      </c>
      <c r="F220" s="8">
        <v>238.83066368000001</v>
      </c>
      <c r="G220" s="8">
        <v>125.84302851000001</v>
      </c>
      <c r="I220" s="8">
        <v>2197.6014203599993</v>
      </c>
      <c r="K220" s="11" t="s">
        <v>10</v>
      </c>
      <c r="L220" s="8">
        <v>16442</v>
      </c>
      <c r="M220" s="8">
        <v>0</v>
      </c>
      <c r="N220" s="8">
        <v>223</v>
      </c>
      <c r="O220" s="8">
        <v>935</v>
      </c>
      <c r="P220" s="8">
        <v>2326</v>
      </c>
      <c r="Q220" s="8">
        <v>911</v>
      </c>
      <c r="S220" s="8">
        <v>20837</v>
      </c>
    </row>
    <row r="221" spans="1:19" ht="13" x14ac:dyDescent="0.3">
      <c r="A221" s="142" t="s">
        <v>11</v>
      </c>
      <c r="B221" s="138">
        <v>2416.7853645799996</v>
      </c>
      <c r="C221" s="8">
        <v>0</v>
      </c>
      <c r="D221" s="8">
        <v>20.401903999999998</v>
      </c>
      <c r="E221" s="8">
        <v>105.92655574000001</v>
      </c>
      <c r="F221" s="8">
        <v>262.23901011999999</v>
      </c>
      <c r="G221" s="8">
        <v>162.82578623000001</v>
      </c>
      <c r="I221" s="8">
        <v>2968.1785576699995</v>
      </c>
      <c r="K221" s="11" t="s">
        <v>11</v>
      </c>
      <c r="L221" s="8">
        <v>22850</v>
      </c>
      <c r="M221" s="8">
        <v>0</v>
      </c>
      <c r="N221" s="8">
        <v>217</v>
      </c>
      <c r="O221" s="8">
        <v>1002</v>
      </c>
      <c r="P221" s="8">
        <v>2490</v>
      </c>
      <c r="Q221" s="8">
        <v>1124</v>
      </c>
      <c r="S221" s="8">
        <v>27683</v>
      </c>
    </row>
    <row r="222" spans="1:19" ht="13" x14ac:dyDescent="0.3">
      <c r="A222" s="142" t="s">
        <v>12</v>
      </c>
      <c r="B222" s="138">
        <v>2448.4710514000003</v>
      </c>
      <c r="C222" s="8">
        <v>0</v>
      </c>
      <c r="D222" s="8">
        <v>13.392042139999999</v>
      </c>
      <c r="E222" s="8">
        <v>85.54252987000001</v>
      </c>
      <c r="F222" s="8">
        <v>226.90866841999997</v>
      </c>
      <c r="G222" s="8">
        <v>160.35187725</v>
      </c>
      <c r="I222" s="8">
        <v>2934.6661231900002</v>
      </c>
      <c r="K222" s="11" t="s">
        <v>12</v>
      </c>
      <c r="L222" s="8">
        <v>22878</v>
      </c>
      <c r="M222" s="8">
        <v>0</v>
      </c>
      <c r="N222" s="8">
        <v>147</v>
      </c>
      <c r="O222" s="8">
        <v>848</v>
      </c>
      <c r="P222" s="8">
        <v>2111</v>
      </c>
      <c r="Q222" s="8">
        <v>1155</v>
      </c>
      <c r="S222" s="8">
        <v>27139</v>
      </c>
    </row>
    <row r="223" spans="1:19" ht="13" x14ac:dyDescent="0.3">
      <c r="A223" s="142" t="s">
        <v>13</v>
      </c>
      <c r="B223" s="138">
        <v>2486.4862785599998</v>
      </c>
      <c r="C223" s="8">
        <v>0</v>
      </c>
      <c r="D223" s="8">
        <v>13.844015260000001</v>
      </c>
      <c r="E223" s="8">
        <v>68.613687380000002</v>
      </c>
      <c r="F223" s="8">
        <v>198.62157221999996</v>
      </c>
      <c r="G223" s="8">
        <v>166.01335296999997</v>
      </c>
      <c r="I223" s="8">
        <v>2933.5789067900005</v>
      </c>
      <c r="K223" s="11" t="s">
        <v>13</v>
      </c>
      <c r="L223" s="8">
        <v>23363</v>
      </c>
      <c r="M223" s="8">
        <v>0</v>
      </c>
      <c r="N223" s="8">
        <v>148</v>
      </c>
      <c r="O223" s="8">
        <v>657</v>
      </c>
      <c r="P223" s="8">
        <v>1839</v>
      </c>
      <c r="Q223" s="8">
        <v>1213</v>
      </c>
      <c r="S223" s="8">
        <v>27220</v>
      </c>
    </row>
    <row r="224" spans="1:19" ht="13" x14ac:dyDescent="0.3">
      <c r="A224" s="142" t="s">
        <v>14</v>
      </c>
      <c r="B224" s="138">
        <v>3250.9573333800008</v>
      </c>
      <c r="C224" s="8">
        <v>0</v>
      </c>
      <c r="D224" s="8">
        <v>17.190612000000002</v>
      </c>
      <c r="E224" s="8">
        <v>96.355087830000002</v>
      </c>
      <c r="F224" s="8">
        <v>247.35643354000001</v>
      </c>
      <c r="G224" s="8">
        <v>276.83594762000001</v>
      </c>
      <c r="I224" s="8">
        <v>3888.6953935700003</v>
      </c>
      <c r="K224" s="11" t="s">
        <v>14</v>
      </c>
      <c r="L224" s="8">
        <v>30163</v>
      </c>
      <c r="M224" s="8">
        <v>0</v>
      </c>
      <c r="N224" s="8">
        <v>163</v>
      </c>
      <c r="O224" s="8">
        <v>890</v>
      </c>
      <c r="P224" s="8">
        <v>2217</v>
      </c>
      <c r="Q224" s="8">
        <v>1960</v>
      </c>
      <c r="S224" s="8">
        <v>35393</v>
      </c>
    </row>
    <row r="225" spans="1:19" ht="13" x14ac:dyDescent="0.3">
      <c r="A225" s="142" t="s">
        <v>15</v>
      </c>
      <c r="B225" s="138">
        <v>3039.9637653300001</v>
      </c>
      <c r="C225" s="8">
        <v>0</v>
      </c>
      <c r="D225" s="8">
        <v>9.8066975200000002</v>
      </c>
      <c r="E225" s="8">
        <v>93.139128499999998</v>
      </c>
      <c r="F225" s="8">
        <v>196.65782004000002</v>
      </c>
      <c r="G225" s="8">
        <v>256.82776423000001</v>
      </c>
      <c r="I225" s="8">
        <v>3596.3951848200004</v>
      </c>
      <c r="K225" s="11" t="s">
        <v>15</v>
      </c>
      <c r="L225" s="8">
        <v>27069</v>
      </c>
      <c r="M225" s="8">
        <v>0</v>
      </c>
      <c r="N225" s="8">
        <v>105</v>
      </c>
      <c r="O225" s="8">
        <v>850</v>
      </c>
      <c r="P225" s="8">
        <v>1669</v>
      </c>
      <c r="Q225" s="8">
        <v>1833</v>
      </c>
      <c r="S225" s="8">
        <v>31526</v>
      </c>
    </row>
    <row r="226" spans="1:19" ht="13" x14ac:dyDescent="0.3">
      <c r="A226" s="142" t="s">
        <v>16</v>
      </c>
      <c r="B226" s="138">
        <v>2489.54315215</v>
      </c>
      <c r="C226" s="8">
        <v>0</v>
      </c>
      <c r="D226" s="8">
        <v>10.273934349999999</v>
      </c>
      <c r="E226" s="8">
        <v>82.799730330000003</v>
      </c>
      <c r="F226" s="8">
        <v>156.74884948000005</v>
      </c>
      <c r="G226" s="8">
        <v>275.86318462000003</v>
      </c>
      <c r="I226" s="8">
        <v>3015.2288402299996</v>
      </c>
      <c r="K226" s="11" t="s">
        <v>16</v>
      </c>
      <c r="L226" s="8">
        <v>22104</v>
      </c>
      <c r="M226" s="8">
        <v>0</v>
      </c>
      <c r="N226" s="8">
        <v>102</v>
      </c>
      <c r="O226" s="8">
        <v>720</v>
      </c>
      <c r="P226" s="8">
        <v>1299</v>
      </c>
      <c r="Q226" s="8">
        <v>1931</v>
      </c>
      <c r="S226" s="8">
        <v>26156</v>
      </c>
    </row>
    <row r="227" spans="1:19" ht="13" x14ac:dyDescent="0.3">
      <c r="A227" s="142" t="s">
        <v>17</v>
      </c>
      <c r="B227" s="138">
        <v>2885.1926718099999</v>
      </c>
      <c r="C227" s="8">
        <v>0</v>
      </c>
      <c r="D227" s="8">
        <v>13.772930899999999</v>
      </c>
      <c r="E227" s="8">
        <v>112.82680368000001</v>
      </c>
      <c r="F227" s="8">
        <v>176.88503073000004</v>
      </c>
      <c r="G227" s="8">
        <v>333.22735073999996</v>
      </c>
      <c r="I227" s="8">
        <v>3521.9047970599995</v>
      </c>
      <c r="K227" s="11" t="s">
        <v>17</v>
      </c>
      <c r="L227" s="8">
        <v>25546</v>
      </c>
      <c r="M227" s="8">
        <v>0</v>
      </c>
      <c r="N227" s="8">
        <v>109</v>
      </c>
      <c r="O227" s="8">
        <v>917</v>
      </c>
      <c r="P227" s="8">
        <v>1497</v>
      </c>
      <c r="Q227" s="8">
        <v>2335</v>
      </c>
      <c r="S227" s="8">
        <v>30404</v>
      </c>
    </row>
    <row r="228" spans="1:19" ht="13" x14ac:dyDescent="0.3">
      <c r="A228" s="142" t="s">
        <v>18</v>
      </c>
      <c r="B228" s="138">
        <v>2614.5902034700002</v>
      </c>
      <c r="C228" s="8">
        <v>0</v>
      </c>
      <c r="D228" s="8">
        <v>17.868756800000003</v>
      </c>
      <c r="E228" s="8">
        <v>109.57311174</v>
      </c>
      <c r="F228" s="8">
        <v>195.48476049000001</v>
      </c>
      <c r="G228" s="8">
        <v>446.37982489000007</v>
      </c>
      <c r="I228" s="8">
        <v>3383.8966933199995</v>
      </c>
      <c r="K228" s="11" t="s">
        <v>18</v>
      </c>
      <c r="L228" s="8">
        <v>22938</v>
      </c>
      <c r="M228" s="8">
        <v>0</v>
      </c>
      <c r="N228" s="8">
        <v>130</v>
      </c>
      <c r="O228" s="8">
        <v>945</v>
      </c>
      <c r="P228" s="8">
        <v>1667</v>
      </c>
      <c r="Q228" s="8">
        <v>3058</v>
      </c>
      <c r="S228" s="8">
        <v>28738</v>
      </c>
    </row>
    <row r="229" spans="1:19" ht="13" x14ac:dyDescent="0.3">
      <c r="A229" s="142" t="s">
        <v>19</v>
      </c>
      <c r="B229" s="138">
        <v>1878.6813375200002</v>
      </c>
      <c r="C229" s="8">
        <v>0</v>
      </c>
      <c r="D229" s="8">
        <v>19.146378539999997</v>
      </c>
      <c r="E229" s="8">
        <v>96.623412079999994</v>
      </c>
      <c r="F229" s="8">
        <v>177.93499326000003</v>
      </c>
      <c r="G229" s="8">
        <v>372.30643566999998</v>
      </c>
      <c r="I229" s="8">
        <v>2544.6926473700005</v>
      </c>
      <c r="K229" s="11" t="s">
        <v>19</v>
      </c>
      <c r="L229" s="8">
        <v>16378</v>
      </c>
      <c r="M229" s="8">
        <v>0</v>
      </c>
      <c r="N229" s="8">
        <v>154</v>
      </c>
      <c r="O229" s="8">
        <v>816</v>
      </c>
      <c r="P229" s="8">
        <v>1483</v>
      </c>
      <c r="Q229" s="8">
        <v>2757</v>
      </c>
      <c r="S229" s="8">
        <v>21588</v>
      </c>
    </row>
    <row r="230" spans="1:19" ht="13" x14ac:dyDescent="0.3">
      <c r="A230" s="143" t="s">
        <v>20</v>
      </c>
      <c r="B230" s="9">
        <v>2432.7166367</v>
      </c>
      <c r="C230" s="9">
        <v>0</v>
      </c>
      <c r="D230" s="9">
        <v>38.62905804999999</v>
      </c>
      <c r="E230" s="9">
        <v>154.62361298000005</v>
      </c>
      <c r="F230" s="9">
        <v>234.71941937000003</v>
      </c>
      <c r="G230" s="9">
        <v>482.77640546999999</v>
      </c>
      <c r="I230" s="9">
        <v>3343.46513357</v>
      </c>
      <c r="K230" s="12" t="s">
        <v>20</v>
      </c>
      <c r="L230" s="9">
        <v>21023</v>
      </c>
      <c r="M230" s="9">
        <v>0</v>
      </c>
      <c r="N230" s="9">
        <v>280</v>
      </c>
      <c r="O230" s="9">
        <v>1268</v>
      </c>
      <c r="P230" s="9">
        <v>1922</v>
      </c>
      <c r="Q230" s="9">
        <v>3385</v>
      </c>
      <c r="S230" s="9">
        <v>27878</v>
      </c>
    </row>
    <row r="231" spans="1:19" ht="13" x14ac:dyDescent="0.3">
      <c r="A231" s="141" t="s">
        <v>182</v>
      </c>
      <c r="B231" s="8">
        <v>1484.8222773399998</v>
      </c>
      <c r="C231" s="8">
        <v>0</v>
      </c>
      <c r="D231" s="6">
        <v>32.707244549999999</v>
      </c>
      <c r="E231" s="6">
        <v>110.11729952</v>
      </c>
      <c r="F231" s="6">
        <v>160.25264079999997</v>
      </c>
      <c r="G231" s="138">
        <v>277.27284654999994</v>
      </c>
      <c r="I231" s="6">
        <v>2065.1723059600004</v>
      </c>
      <c r="K231" s="140" t="s">
        <v>182</v>
      </c>
      <c r="L231" s="6">
        <v>13192</v>
      </c>
      <c r="M231" s="6">
        <v>0</v>
      </c>
      <c r="N231" s="6">
        <v>233</v>
      </c>
      <c r="O231" s="6">
        <v>942</v>
      </c>
      <c r="P231" s="6">
        <v>1318</v>
      </c>
      <c r="Q231" s="6">
        <v>1933</v>
      </c>
      <c r="S231" s="6">
        <v>17618</v>
      </c>
    </row>
    <row r="232" spans="1:19" ht="13" x14ac:dyDescent="0.3">
      <c r="A232" s="142" t="s">
        <v>10</v>
      </c>
      <c r="B232" s="138">
        <v>1634.9200237499999</v>
      </c>
      <c r="C232" s="8">
        <v>0</v>
      </c>
      <c r="D232" s="8">
        <v>48.352634809999998</v>
      </c>
      <c r="E232" s="8">
        <v>122.05655585000001</v>
      </c>
      <c r="F232" s="8">
        <v>172.88397082</v>
      </c>
      <c r="G232" s="8">
        <v>305.28823549999998</v>
      </c>
      <c r="I232" s="8">
        <v>2283.5014209299998</v>
      </c>
      <c r="K232" s="11" t="s">
        <v>10</v>
      </c>
      <c r="L232" s="8">
        <v>14785</v>
      </c>
      <c r="M232" s="8">
        <v>0</v>
      </c>
      <c r="N232" s="8">
        <v>317</v>
      </c>
      <c r="O232" s="8">
        <v>965</v>
      </c>
      <c r="P232" s="8">
        <v>1444</v>
      </c>
      <c r="Q232" s="8">
        <v>2175</v>
      </c>
      <c r="S232" s="8">
        <v>19686</v>
      </c>
    </row>
    <row r="233" spans="1:19" ht="13" x14ac:dyDescent="0.3">
      <c r="A233" s="142" t="s">
        <v>11</v>
      </c>
      <c r="B233" s="138">
        <v>1995.6714769699997</v>
      </c>
      <c r="C233" s="8">
        <v>0</v>
      </c>
      <c r="D233" s="8">
        <v>73.790261000000001</v>
      </c>
      <c r="E233" s="8">
        <v>134.1414346</v>
      </c>
      <c r="F233" s="8">
        <v>196.62409077999999</v>
      </c>
      <c r="G233" s="8">
        <v>331.83790655999996</v>
      </c>
      <c r="I233" s="8">
        <v>2732.0651699099999</v>
      </c>
      <c r="K233" s="11" t="s">
        <v>11</v>
      </c>
      <c r="L233" s="8">
        <v>19107</v>
      </c>
      <c r="M233" s="8">
        <v>0</v>
      </c>
      <c r="N233" s="8">
        <v>410</v>
      </c>
      <c r="O233" s="8">
        <v>1009</v>
      </c>
      <c r="P233" s="8">
        <v>1555</v>
      </c>
      <c r="Q233" s="8">
        <v>2392</v>
      </c>
      <c r="S233" s="8">
        <v>24473</v>
      </c>
    </row>
    <row r="234" spans="1:19" ht="13" x14ac:dyDescent="0.3">
      <c r="A234" s="142" t="s">
        <v>12</v>
      </c>
      <c r="B234" s="138">
        <v>2055.2433698999998</v>
      </c>
      <c r="C234" s="8">
        <v>0</v>
      </c>
      <c r="D234" s="8">
        <v>64.645028800000006</v>
      </c>
      <c r="E234" s="8">
        <v>97.659622829999989</v>
      </c>
      <c r="F234" s="8">
        <v>178.25594420000002</v>
      </c>
      <c r="G234" s="8">
        <v>336.38262772999997</v>
      </c>
      <c r="I234" s="8">
        <v>2732.1865935599999</v>
      </c>
      <c r="K234" s="11" t="s">
        <v>12</v>
      </c>
      <c r="L234" s="8">
        <v>19814</v>
      </c>
      <c r="M234" s="8">
        <v>0</v>
      </c>
      <c r="N234" s="8">
        <v>382</v>
      </c>
      <c r="O234" s="8">
        <v>817</v>
      </c>
      <c r="P234" s="8">
        <v>1386</v>
      </c>
      <c r="Q234" s="8">
        <v>2508</v>
      </c>
      <c r="S234" s="8">
        <v>24907</v>
      </c>
    </row>
    <row r="235" spans="1:19" ht="13" x14ac:dyDescent="0.3">
      <c r="A235" s="142" t="s">
        <v>13</v>
      </c>
      <c r="B235" s="138">
        <v>2387.2171149399992</v>
      </c>
      <c r="C235" s="8">
        <v>0</v>
      </c>
      <c r="D235" s="8">
        <v>66.090518000000003</v>
      </c>
      <c r="E235" s="8">
        <v>88.076173609999998</v>
      </c>
      <c r="F235" s="8">
        <v>192.59144702</v>
      </c>
      <c r="G235" s="8">
        <v>311.04608030000003</v>
      </c>
      <c r="I235" s="8">
        <v>3045.0213328700002</v>
      </c>
      <c r="K235" s="11" t="s">
        <v>13</v>
      </c>
      <c r="L235" s="8">
        <v>22831</v>
      </c>
      <c r="M235" s="8">
        <v>0</v>
      </c>
      <c r="N235" s="8">
        <v>393</v>
      </c>
      <c r="O235" s="8">
        <v>736</v>
      </c>
      <c r="P235" s="8">
        <v>1410</v>
      </c>
      <c r="Q235" s="8">
        <v>2356</v>
      </c>
      <c r="S235" s="8">
        <v>27726</v>
      </c>
    </row>
    <row r="236" spans="1:19" ht="13" x14ac:dyDescent="0.3">
      <c r="A236" s="142" t="s">
        <v>14</v>
      </c>
      <c r="B236" s="138">
        <v>3089.2599114399995</v>
      </c>
      <c r="C236" s="8">
        <v>0</v>
      </c>
      <c r="D236" s="8">
        <v>53.197172780000002</v>
      </c>
      <c r="E236" s="8">
        <v>103.76683557</v>
      </c>
      <c r="F236" s="8">
        <v>231.86133204000001</v>
      </c>
      <c r="G236" s="8">
        <v>384.37751963999995</v>
      </c>
      <c r="I236" s="8">
        <v>3862.4627727699999</v>
      </c>
      <c r="K236" s="11" t="s">
        <v>14</v>
      </c>
      <c r="L236" s="8">
        <v>27846</v>
      </c>
      <c r="M236" s="8">
        <v>0</v>
      </c>
      <c r="N236" s="8">
        <v>355</v>
      </c>
      <c r="O236" s="8">
        <v>712</v>
      </c>
      <c r="P236" s="8">
        <v>1750</v>
      </c>
      <c r="Q236" s="8">
        <v>2933</v>
      </c>
      <c r="S236" s="8">
        <v>33596</v>
      </c>
    </row>
    <row r="237" spans="1:19" ht="13" x14ac:dyDescent="0.3">
      <c r="A237" s="142" t="s">
        <v>15</v>
      </c>
      <c r="B237" s="138">
        <v>2759.9400560899999</v>
      </c>
      <c r="C237" s="8">
        <v>0</v>
      </c>
      <c r="D237" s="8">
        <v>24.631238740000001</v>
      </c>
      <c r="E237" s="8">
        <v>83.289205240000001</v>
      </c>
      <c r="F237" s="8">
        <v>218.96916076999997</v>
      </c>
      <c r="G237" s="8">
        <v>337.13208230000004</v>
      </c>
      <c r="I237" s="8">
        <v>3423.9617322399999</v>
      </c>
      <c r="K237" s="11" t="s">
        <v>15</v>
      </c>
      <c r="L237" s="8">
        <v>24042</v>
      </c>
      <c r="M237" s="8">
        <v>0</v>
      </c>
      <c r="N237" s="8">
        <v>187</v>
      </c>
      <c r="O237" s="8">
        <v>614</v>
      </c>
      <c r="P237" s="8">
        <v>1581</v>
      </c>
      <c r="Q237" s="8">
        <v>2445</v>
      </c>
      <c r="S237" s="8">
        <v>28869</v>
      </c>
    </row>
    <row r="238" spans="1:19" ht="13" x14ac:dyDescent="0.3">
      <c r="A238" s="142" t="s">
        <v>16</v>
      </c>
      <c r="B238" s="138">
        <v>2654.6254877899996</v>
      </c>
      <c r="C238" s="8">
        <v>0</v>
      </c>
      <c r="D238" s="8">
        <v>24.617067599999999</v>
      </c>
      <c r="E238" s="8">
        <v>74.40666062999999</v>
      </c>
      <c r="F238" s="8">
        <v>190.53763652000001</v>
      </c>
      <c r="G238" s="8">
        <v>327.99012189000001</v>
      </c>
      <c r="I238" s="8">
        <v>3272.17697623</v>
      </c>
      <c r="K238" s="11" t="s">
        <v>16</v>
      </c>
      <c r="L238" s="8">
        <v>23274</v>
      </c>
      <c r="M238" s="8">
        <v>0</v>
      </c>
      <c r="N238" s="8">
        <v>130</v>
      </c>
      <c r="O238" s="8">
        <v>539</v>
      </c>
      <c r="P238" s="8">
        <v>1388</v>
      </c>
      <c r="Q238" s="8">
        <v>2490</v>
      </c>
      <c r="S238" s="8">
        <v>27821</v>
      </c>
    </row>
    <row r="239" spans="1:19" ht="13" x14ac:dyDescent="0.3">
      <c r="A239" s="142" t="s">
        <v>17</v>
      </c>
      <c r="B239" s="138">
        <v>2901.30658077</v>
      </c>
      <c r="C239" s="8">
        <v>0</v>
      </c>
      <c r="D239" s="8">
        <v>17.580046790000001</v>
      </c>
      <c r="E239" s="8">
        <v>87.092616799999988</v>
      </c>
      <c r="F239" s="8">
        <v>177.24274007999998</v>
      </c>
      <c r="G239" s="8">
        <v>386.54587579999998</v>
      </c>
      <c r="I239" s="8">
        <v>3569.7678626399997</v>
      </c>
      <c r="K239" s="11" t="s">
        <v>17</v>
      </c>
      <c r="L239" s="8">
        <v>25430</v>
      </c>
      <c r="M239" s="8">
        <v>0</v>
      </c>
      <c r="N239" s="8">
        <v>118</v>
      </c>
      <c r="O239" s="8">
        <v>643</v>
      </c>
      <c r="P239" s="8">
        <v>1339</v>
      </c>
      <c r="Q239" s="8">
        <v>2832</v>
      </c>
      <c r="S239" s="8">
        <v>30362</v>
      </c>
    </row>
    <row r="240" spans="1:19" ht="13" x14ac:dyDescent="0.3">
      <c r="A240" s="142" t="s">
        <v>18</v>
      </c>
      <c r="B240" s="138">
        <v>2705.0057556699999</v>
      </c>
      <c r="C240" s="8">
        <v>0</v>
      </c>
      <c r="D240" s="8">
        <v>14.3222</v>
      </c>
      <c r="E240" s="8">
        <v>75.668848029999992</v>
      </c>
      <c r="F240" s="8">
        <v>179.47867073</v>
      </c>
      <c r="G240" s="8">
        <v>412.60715099999999</v>
      </c>
      <c r="I240" s="8">
        <v>3387.0826354299993</v>
      </c>
      <c r="K240" s="11" t="s">
        <v>18</v>
      </c>
      <c r="L240" s="8">
        <v>23318</v>
      </c>
      <c r="M240" s="8">
        <v>0</v>
      </c>
      <c r="N240" s="8">
        <v>100</v>
      </c>
      <c r="O240" s="8">
        <v>549</v>
      </c>
      <c r="P240" s="8">
        <v>1261</v>
      </c>
      <c r="Q240" s="8">
        <v>2963</v>
      </c>
      <c r="S240" s="8">
        <v>28191</v>
      </c>
    </row>
    <row r="241" spans="1:19" ht="13" x14ac:dyDescent="0.3">
      <c r="A241" s="142" t="s">
        <v>19</v>
      </c>
      <c r="B241" s="138">
        <v>2322.6638360100001</v>
      </c>
      <c r="C241" s="8">
        <v>0</v>
      </c>
      <c r="D241" s="8">
        <v>9.7037443500000009</v>
      </c>
      <c r="E241" s="8">
        <v>64.563948609999997</v>
      </c>
      <c r="F241" s="8">
        <v>155.69988240999999</v>
      </c>
      <c r="G241" s="8">
        <v>391.78313721000006</v>
      </c>
      <c r="I241" s="8">
        <v>2944.4144988900002</v>
      </c>
      <c r="K241" s="11" t="s">
        <v>19</v>
      </c>
      <c r="L241" s="8">
        <v>19751</v>
      </c>
      <c r="M241" s="8">
        <v>0</v>
      </c>
      <c r="N241" s="8">
        <v>75</v>
      </c>
      <c r="O241" s="8">
        <v>437</v>
      </c>
      <c r="P241" s="8">
        <v>1057</v>
      </c>
      <c r="Q241" s="8">
        <v>2739</v>
      </c>
      <c r="S241" s="8">
        <v>24059</v>
      </c>
    </row>
    <row r="242" spans="1:19" ht="13" x14ac:dyDescent="0.3">
      <c r="A242" s="143" t="s">
        <v>20</v>
      </c>
      <c r="B242" s="9">
        <v>3018.0750099800007</v>
      </c>
      <c r="C242" s="9">
        <v>0</v>
      </c>
      <c r="D242" s="9">
        <v>12.793051100000001</v>
      </c>
      <c r="E242" s="9">
        <v>73.82542758000001</v>
      </c>
      <c r="F242" s="9">
        <v>193.01845792</v>
      </c>
      <c r="G242" s="9">
        <v>501.86387744000001</v>
      </c>
      <c r="I242" s="9">
        <v>3799.5758243200003</v>
      </c>
      <c r="K242" s="12" t="s">
        <v>20</v>
      </c>
      <c r="L242" s="9">
        <v>24641</v>
      </c>
      <c r="M242" s="9">
        <v>0</v>
      </c>
      <c r="N242" s="9">
        <v>108</v>
      </c>
      <c r="O242" s="9">
        <v>504</v>
      </c>
      <c r="P242" s="9">
        <v>1314</v>
      </c>
      <c r="Q242" s="9">
        <v>3477</v>
      </c>
      <c r="S242" s="9">
        <v>30044</v>
      </c>
    </row>
    <row r="243" spans="1:19" ht="13" x14ac:dyDescent="0.3">
      <c r="A243" s="141" t="s">
        <v>183</v>
      </c>
      <c r="B243" s="8">
        <v>2123.6505748200002</v>
      </c>
      <c r="C243" s="8">
        <v>0</v>
      </c>
      <c r="D243" s="6">
        <v>12.437123359999999</v>
      </c>
      <c r="E243" s="6">
        <v>61.12694573000001</v>
      </c>
      <c r="F243" s="6">
        <v>144.86333889999997</v>
      </c>
      <c r="G243" s="138">
        <v>376.90566940000002</v>
      </c>
      <c r="I243" s="6">
        <v>2718.9836424100004</v>
      </c>
      <c r="K243" s="140" t="s">
        <v>183</v>
      </c>
      <c r="L243" s="6">
        <v>18056</v>
      </c>
      <c r="M243" s="6">
        <v>0</v>
      </c>
      <c r="N243" s="6">
        <v>83</v>
      </c>
      <c r="O243" s="6">
        <v>403</v>
      </c>
      <c r="P243" s="6">
        <v>972</v>
      </c>
      <c r="Q243" s="6">
        <v>2517</v>
      </c>
      <c r="S243" s="6">
        <v>22031</v>
      </c>
    </row>
    <row r="244" spans="1:19" ht="13" x14ac:dyDescent="0.3">
      <c r="A244" s="142" t="s">
        <v>10</v>
      </c>
      <c r="B244" s="138">
        <v>2296.1004236799995</v>
      </c>
      <c r="C244" s="8">
        <v>0</v>
      </c>
      <c r="D244" s="8">
        <v>12.144840479999999</v>
      </c>
      <c r="E244" s="8">
        <v>73.89627750999999</v>
      </c>
      <c r="F244" s="8">
        <v>166.61301614000001</v>
      </c>
      <c r="G244" s="8">
        <v>412.20931736</v>
      </c>
      <c r="I244" s="8">
        <v>2960.9638767700003</v>
      </c>
      <c r="K244" s="11" t="s">
        <v>10</v>
      </c>
      <c r="L244" s="8">
        <v>19176</v>
      </c>
      <c r="M244" s="8">
        <v>0</v>
      </c>
      <c r="N244" s="8">
        <v>88</v>
      </c>
      <c r="O244" s="8">
        <v>541</v>
      </c>
      <c r="P244" s="8">
        <v>1157</v>
      </c>
      <c r="Q244" s="8">
        <v>2721</v>
      </c>
      <c r="S244" s="8">
        <v>23683</v>
      </c>
    </row>
    <row r="245" spans="1:19" ht="13" x14ac:dyDescent="0.3">
      <c r="A245" s="142" t="s">
        <v>11</v>
      </c>
      <c r="B245" s="138">
        <v>2690.2972765700006</v>
      </c>
      <c r="C245" s="8">
        <v>0</v>
      </c>
      <c r="D245" s="8">
        <v>25.913591889999999</v>
      </c>
      <c r="E245" s="8">
        <v>83.974782169999997</v>
      </c>
      <c r="F245" s="8">
        <v>232.99268015000001</v>
      </c>
      <c r="G245" s="8">
        <v>456.06203961999995</v>
      </c>
      <c r="I245" s="8">
        <v>3489.2403726499997</v>
      </c>
      <c r="K245" s="11" t="s">
        <v>11</v>
      </c>
      <c r="L245" s="8">
        <v>22604</v>
      </c>
      <c r="M245" s="8">
        <v>0</v>
      </c>
      <c r="N245" s="8">
        <v>180</v>
      </c>
      <c r="O245" s="8">
        <v>643</v>
      </c>
      <c r="P245" s="8">
        <v>1692</v>
      </c>
      <c r="Q245" s="8">
        <v>2971</v>
      </c>
      <c r="S245" s="8">
        <v>28090</v>
      </c>
    </row>
    <row r="246" spans="1:19" ht="13" x14ac:dyDescent="0.3">
      <c r="A246" s="142" t="s">
        <v>12</v>
      </c>
      <c r="B246" s="138">
        <v>2029.1045547699998</v>
      </c>
      <c r="C246" s="8">
        <v>0</v>
      </c>
      <c r="D246" s="8">
        <v>30.918209629999996</v>
      </c>
      <c r="E246" s="8">
        <v>69.250646189999998</v>
      </c>
      <c r="F246" s="8">
        <v>203.84906192</v>
      </c>
      <c r="G246" s="8">
        <v>361.62645606000001</v>
      </c>
      <c r="I246" s="8">
        <v>2694.7489290700005</v>
      </c>
      <c r="K246" s="11" t="s">
        <v>12</v>
      </c>
      <c r="L246" s="8">
        <v>17033</v>
      </c>
      <c r="M246" s="8">
        <v>0</v>
      </c>
      <c r="N246" s="8">
        <v>213</v>
      </c>
      <c r="O246" s="8">
        <v>485</v>
      </c>
      <c r="P246" s="8">
        <v>1421</v>
      </c>
      <c r="Q246" s="8">
        <v>2331</v>
      </c>
      <c r="S246" s="8">
        <v>21483</v>
      </c>
    </row>
    <row r="247" spans="1:19" ht="13" x14ac:dyDescent="0.3">
      <c r="A247" s="142" t="s">
        <v>13</v>
      </c>
      <c r="B247" s="138">
        <v>2239.0710410000002</v>
      </c>
      <c r="C247" s="8">
        <v>0</v>
      </c>
      <c r="D247" s="8">
        <v>41.010180569999996</v>
      </c>
      <c r="E247" s="8">
        <v>94.206283999999997</v>
      </c>
      <c r="F247" s="8">
        <v>229.72518875999998</v>
      </c>
      <c r="G247" s="8">
        <v>389.71549956000001</v>
      </c>
      <c r="I247" s="8">
        <v>2993.7281944900001</v>
      </c>
      <c r="K247" s="11" t="s">
        <v>13</v>
      </c>
      <c r="L247" s="8">
        <v>18737</v>
      </c>
      <c r="M247" s="8">
        <v>0</v>
      </c>
      <c r="N247" s="8">
        <v>277</v>
      </c>
      <c r="O247" s="8">
        <v>650</v>
      </c>
      <c r="P247" s="8">
        <v>1705</v>
      </c>
      <c r="Q247" s="8">
        <v>2525</v>
      </c>
      <c r="S247" s="8">
        <v>23894</v>
      </c>
    </row>
    <row r="248" spans="1:19" ht="13" x14ac:dyDescent="0.3">
      <c r="A248" s="142" t="s">
        <v>14</v>
      </c>
      <c r="B248" s="138">
        <v>2728.2865969199997</v>
      </c>
      <c r="C248" s="8">
        <v>0</v>
      </c>
      <c r="D248" s="8">
        <v>56.585563999999998</v>
      </c>
      <c r="E248" s="8">
        <v>99.020619400000001</v>
      </c>
      <c r="F248" s="8">
        <v>279.46552646000004</v>
      </c>
      <c r="G248" s="8">
        <v>454.06418195999998</v>
      </c>
      <c r="I248" s="8">
        <v>3617.4224889400002</v>
      </c>
      <c r="K248" s="11" t="s">
        <v>14</v>
      </c>
      <c r="L248" s="8">
        <v>22310</v>
      </c>
      <c r="M248" s="8">
        <v>0</v>
      </c>
      <c r="N248" s="8">
        <v>389</v>
      </c>
      <c r="O248" s="8">
        <v>676</v>
      </c>
      <c r="P248" s="8">
        <v>1792</v>
      </c>
      <c r="Q248" s="8">
        <v>2868</v>
      </c>
      <c r="S248" s="8">
        <v>28035</v>
      </c>
    </row>
    <row r="249" spans="1:19" ht="13" x14ac:dyDescent="0.3">
      <c r="A249" s="142" t="s">
        <v>15</v>
      </c>
      <c r="B249" s="138">
        <v>1960.0837861800003</v>
      </c>
      <c r="C249" s="8">
        <v>0</v>
      </c>
      <c r="D249" s="8">
        <v>33.078742420000005</v>
      </c>
      <c r="E249" s="8">
        <v>87.408050400000008</v>
      </c>
      <c r="F249" s="8">
        <v>191.32426789000002</v>
      </c>
      <c r="G249" s="8">
        <v>343.47804288999998</v>
      </c>
      <c r="I249" s="8">
        <v>2615.37288898</v>
      </c>
      <c r="K249" s="11" t="s">
        <v>15</v>
      </c>
      <c r="L249" s="8">
        <v>15660</v>
      </c>
      <c r="M249" s="8">
        <v>0</v>
      </c>
      <c r="N249" s="8">
        <v>254</v>
      </c>
      <c r="O249" s="8">
        <v>597</v>
      </c>
      <c r="P249" s="8">
        <v>1340</v>
      </c>
      <c r="Q249" s="8">
        <v>2107</v>
      </c>
      <c r="S249" s="8">
        <v>19958</v>
      </c>
    </row>
    <row r="250" spans="1:19" ht="13" x14ac:dyDescent="0.3">
      <c r="A250" s="142" t="s">
        <v>16</v>
      </c>
      <c r="B250" s="138">
        <v>1907.3832954</v>
      </c>
      <c r="C250" s="8">
        <v>0</v>
      </c>
      <c r="D250" s="8">
        <v>45.237715500000007</v>
      </c>
      <c r="E250" s="8">
        <v>82.294410489999976</v>
      </c>
      <c r="F250" s="8">
        <v>200.05350989999999</v>
      </c>
      <c r="G250" s="8">
        <v>296.25610430999996</v>
      </c>
      <c r="I250" s="8">
        <v>2531.2250239</v>
      </c>
      <c r="K250" s="11" t="s">
        <v>16</v>
      </c>
      <c r="L250" s="8">
        <v>15463</v>
      </c>
      <c r="M250" s="8">
        <v>0</v>
      </c>
      <c r="N250" s="8">
        <v>329</v>
      </c>
      <c r="O250" s="8">
        <v>585</v>
      </c>
      <c r="P250" s="8">
        <v>1446</v>
      </c>
      <c r="Q250" s="8">
        <v>1967</v>
      </c>
      <c r="S250" s="8">
        <v>19790</v>
      </c>
    </row>
    <row r="251" spans="1:19" ht="13" x14ac:dyDescent="0.3">
      <c r="A251" s="142" t="s">
        <v>17</v>
      </c>
      <c r="B251" s="138">
        <v>2059.9972396600001</v>
      </c>
      <c r="C251" s="8">
        <v>0</v>
      </c>
      <c r="D251" s="8">
        <v>55.188755009999994</v>
      </c>
      <c r="E251" s="8">
        <v>102.81911224</v>
      </c>
      <c r="F251" s="8">
        <v>235.73216047</v>
      </c>
      <c r="G251" s="8">
        <v>314.39741686000002</v>
      </c>
      <c r="I251" s="8">
        <v>2768.1346744400003</v>
      </c>
      <c r="K251" s="11" t="s">
        <v>17</v>
      </c>
      <c r="L251" s="8">
        <v>16508</v>
      </c>
      <c r="M251" s="8">
        <v>0</v>
      </c>
      <c r="N251" s="8">
        <v>382</v>
      </c>
      <c r="O251" s="8">
        <v>716</v>
      </c>
      <c r="P251" s="8">
        <v>1631</v>
      </c>
      <c r="Q251" s="8">
        <v>2009</v>
      </c>
      <c r="S251" s="8">
        <v>21246</v>
      </c>
    </row>
    <row r="252" spans="1:19" ht="13" x14ac:dyDescent="0.3">
      <c r="A252" s="142" t="s">
        <v>18</v>
      </c>
      <c r="B252" s="138">
        <v>2216.2678489400005</v>
      </c>
      <c r="C252" s="8">
        <v>0</v>
      </c>
      <c r="D252" s="8">
        <v>70.542245460000004</v>
      </c>
      <c r="E252" s="8">
        <v>127.26454797</v>
      </c>
      <c r="F252" s="8">
        <v>268.89782229999997</v>
      </c>
      <c r="G252" s="8">
        <v>336.58049980999999</v>
      </c>
      <c r="I252" s="8">
        <v>3019.5529638799999</v>
      </c>
      <c r="K252" s="11" t="s">
        <v>18</v>
      </c>
      <c r="L252" s="8">
        <v>17590</v>
      </c>
      <c r="M252" s="8">
        <v>0</v>
      </c>
      <c r="N252" s="8">
        <v>517</v>
      </c>
      <c r="O252" s="8">
        <v>974</v>
      </c>
      <c r="P252" s="8">
        <v>1835</v>
      </c>
      <c r="Q252" s="8">
        <v>2156</v>
      </c>
      <c r="S252" s="8">
        <v>23072</v>
      </c>
    </row>
    <row r="253" spans="1:19" ht="13" x14ac:dyDescent="0.3">
      <c r="A253" s="142" t="s">
        <v>19</v>
      </c>
      <c r="B253" s="138">
        <v>1866.4117961799998</v>
      </c>
      <c r="C253" s="8">
        <v>0</v>
      </c>
      <c r="D253" s="8">
        <v>78.794705039999997</v>
      </c>
      <c r="E253" s="8">
        <v>140.24893203999997</v>
      </c>
      <c r="F253" s="8">
        <v>252.35283499999997</v>
      </c>
      <c r="G253" s="8">
        <v>306.55966512000003</v>
      </c>
      <c r="I253" s="8">
        <v>2644.3679225799997</v>
      </c>
      <c r="K253" s="11" t="s">
        <v>19</v>
      </c>
      <c r="L253" s="8">
        <v>15160</v>
      </c>
      <c r="M253" s="8">
        <v>0</v>
      </c>
      <c r="N253" s="8">
        <v>517</v>
      </c>
      <c r="O253" s="8">
        <v>988</v>
      </c>
      <c r="P253" s="8">
        <v>1784</v>
      </c>
      <c r="Q253" s="8">
        <v>1936</v>
      </c>
      <c r="S253" s="8">
        <v>20385</v>
      </c>
    </row>
    <row r="254" spans="1:19" ht="13" x14ac:dyDescent="0.3">
      <c r="A254" s="143" t="s">
        <v>20</v>
      </c>
      <c r="B254" s="9">
        <v>2157.9665956399999</v>
      </c>
      <c r="C254" s="9">
        <v>0</v>
      </c>
      <c r="D254" s="9">
        <v>81.403307989999988</v>
      </c>
      <c r="E254" s="9">
        <v>178.95537267</v>
      </c>
      <c r="F254" s="9">
        <v>309.27448670000001</v>
      </c>
      <c r="G254" s="9">
        <v>369.56975517000001</v>
      </c>
      <c r="I254" s="9">
        <v>3097.1695181699997</v>
      </c>
      <c r="K254" s="12" t="s">
        <v>20</v>
      </c>
      <c r="L254" s="9">
        <v>17056</v>
      </c>
      <c r="M254" s="9">
        <v>0</v>
      </c>
      <c r="N254" s="9">
        <v>607</v>
      </c>
      <c r="O254" s="9">
        <v>1219</v>
      </c>
      <c r="P254" s="9">
        <v>2157</v>
      </c>
      <c r="Q254" s="9">
        <v>2312</v>
      </c>
      <c r="S254" s="9">
        <v>23351</v>
      </c>
    </row>
    <row r="255" spans="1:19" ht="13" x14ac:dyDescent="0.3">
      <c r="A255" s="141" t="s">
        <v>184</v>
      </c>
      <c r="B255" s="8">
        <v>1868.3059135300002</v>
      </c>
      <c r="C255" s="8">
        <v>0</v>
      </c>
      <c r="D255" s="6">
        <v>81.971733420000007</v>
      </c>
      <c r="E255" s="6">
        <v>134.84510910999998</v>
      </c>
      <c r="F255" s="6">
        <v>271.57407009000008</v>
      </c>
      <c r="G255" s="138">
        <v>310.84616299000004</v>
      </c>
      <c r="I255" s="6">
        <v>2667.5429894399999</v>
      </c>
      <c r="K255" s="140" t="s">
        <v>184</v>
      </c>
      <c r="L255" s="6">
        <v>14896</v>
      </c>
      <c r="M255" s="6">
        <v>0</v>
      </c>
      <c r="N255" s="6">
        <v>630</v>
      </c>
      <c r="O255" s="6">
        <v>957</v>
      </c>
      <c r="P255" s="6">
        <v>1869</v>
      </c>
      <c r="Q255" s="6">
        <v>1895</v>
      </c>
      <c r="S255" s="6">
        <v>20247</v>
      </c>
    </row>
    <row r="256" spans="1:19" ht="13" x14ac:dyDescent="0.3">
      <c r="A256" s="142" t="s">
        <v>10</v>
      </c>
      <c r="B256" s="138">
        <v>1890.5926073500002</v>
      </c>
      <c r="C256" s="8">
        <v>0</v>
      </c>
      <c r="D256" s="8">
        <v>101.77583423999999</v>
      </c>
      <c r="E256" s="8">
        <v>129.86448203</v>
      </c>
      <c r="F256" s="8">
        <v>255.64250129999996</v>
      </c>
      <c r="G256" s="8">
        <v>308.47014570000005</v>
      </c>
      <c r="I256" s="8">
        <v>2686.3455806199995</v>
      </c>
      <c r="K256" s="11" t="s">
        <v>10</v>
      </c>
      <c r="L256" s="8">
        <v>15305</v>
      </c>
      <c r="M256" s="8">
        <v>0</v>
      </c>
      <c r="N256" s="8">
        <v>978</v>
      </c>
      <c r="O256" s="8">
        <v>896</v>
      </c>
      <c r="P256" s="8">
        <v>1765</v>
      </c>
      <c r="Q256" s="8">
        <v>1895</v>
      </c>
      <c r="S256" s="8">
        <v>20839</v>
      </c>
    </row>
    <row r="257" spans="1:19" ht="13" x14ac:dyDescent="0.3">
      <c r="A257" s="142" t="s">
        <v>11</v>
      </c>
      <c r="B257" s="138">
        <v>2195.6609641300001</v>
      </c>
      <c r="C257" s="8">
        <v>0</v>
      </c>
      <c r="D257" s="8">
        <v>181.23971474999999</v>
      </c>
      <c r="E257" s="8">
        <v>120.20449437000001</v>
      </c>
      <c r="F257" s="8">
        <v>295.26413015000003</v>
      </c>
      <c r="G257" s="8">
        <v>385.88910543000003</v>
      </c>
      <c r="I257" s="8">
        <v>3178.2583988300003</v>
      </c>
      <c r="K257" s="11" t="s">
        <v>11</v>
      </c>
      <c r="L257" s="8">
        <v>17674</v>
      </c>
      <c r="M257" s="8">
        <v>0</v>
      </c>
      <c r="N257" s="8">
        <v>1605</v>
      </c>
      <c r="O257" s="8">
        <v>869</v>
      </c>
      <c r="P257" s="8">
        <v>2048</v>
      </c>
      <c r="Q257" s="8">
        <v>2383</v>
      </c>
      <c r="S257" s="8">
        <v>24579</v>
      </c>
    </row>
    <row r="258" spans="1:19" ht="13" x14ac:dyDescent="0.3">
      <c r="A258" s="142" t="s">
        <v>12</v>
      </c>
      <c r="B258" s="138">
        <v>1923.2358738200001</v>
      </c>
      <c r="C258" s="8">
        <v>0</v>
      </c>
      <c r="D258" s="8">
        <v>173.42327004000001</v>
      </c>
      <c r="E258" s="8">
        <v>115.94565463999999</v>
      </c>
      <c r="F258" s="8">
        <v>266.49062887999997</v>
      </c>
      <c r="G258" s="8">
        <v>311.36669785999999</v>
      </c>
      <c r="I258" s="8">
        <v>2790.4621252400002</v>
      </c>
      <c r="K258" s="11" t="s">
        <v>12</v>
      </c>
      <c r="L258" s="8">
        <v>15877</v>
      </c>
      <c r="M258" s="8">
        <v>0</v>
      </c>
      <c r="N258" s="8">
        <v>1492</v>
      </c>
      <c r="O258" s="8">
        <v>830</v>
      </c>
      <c r="P258" s="8">
        <v>1807</v>
      </c>
      <c r="Q258" s="8">
        <v>1947</v>
      </c>
      <c r="S258" s="8">
        <v>21953</v>
      </c>
    </row>
    <row r="259" spans="1:19" ht="13" x14ac:dyDescent="0.3">
      <c r="A259" s="142" t="s">
        <v>13</v>
      </c>
      <c r="B259" s="138">
        <v>1957.9415269950002</v>
      </c>
      <c r="C259" s="8">
        <v>0</v>
      </c>
      <c r="D259" s="8">
        <v>210.05797318999998</v>
      </c>
      <c r="E259" s="8">
        <v>107.84348</v>
      </c>
      <c r="F259" s="8">
        <v>276.92552276999999</v>
      </c>
      <c r="G259" s="8">
        <v>273.63935031</v>
      </c>
      <c r="I259" s="8">
        <v>2826.4078435649999</v>
      </c>
      <c r="K259" s="11" t="s">
        <v>13</v>
      </c>
      <c r="L259" s="8">
        <v>16277</v>
      </c>
      <c r="M259" s="8">
        <v>0</v>
      </c>
      <c r="N259" s="8">
        <v>1619</v>
      </c>
      <c r="O259" s="8">
        <v>799</v>
      </c>
      <c r="P259" s="8">
        <v>1920</v>
      </c>
      <c r="Q259" s="8">
        <v>1711</v>
      </c>
      <c r="S259" s="8">
        <v>22326</v>
      </c>
    </row>
    <row r="260" spans="1:19" ht="13" x14ac:dyDescent="0.3">
      <c r="A260" s="142" t="s">
        <v>14</v>
      </c>
      <c r="B260" s="138">
        <v>2347.1746995775002</v>
      </c>
      <c r="C260" s="8">
        <v>0</v>
      </c>
      <c r="D260" s="8">
        <v>328.82517386000001</v>
      </c>
      <c r="E260" s="8">
        <v>139.03538456000001</v>
      </c>
      <c r="F260" s="8">
        <v>429.60661624999995</v>
      </c>
      <c r="G260" s="8">
        <v>309.80216621</v>
      </c>
      <c r="I260" s="8">
        <v>3554.4440416575003</v>
      </c>
      <c r="K260" s="11" t="s">
        <v>14</v>
      </c>
      <c r="L260" s="8">
        <v>18483</v>
      </c>
      <c r="M260" s="8">
        <v>0</v>
      </c>
      <c r="N260" s="8">
        <v>2105</v>
      </c>
      <c r="O260" s="8">
        <v>1089</v>
      </c>
      <c r="P260" s="8">
        <v>2803</v>
      </c>
      <c r="Q260" s="8">
        <v>1919</v>
      </c>
      <c r="S260" s="8">
        <v>26399</v>
      </c>
    </row>
    <row r="261" spans="1:19" ht="13" x14ac:dyDescent="0.3">
      <c r="A261" s="142" t="s">
        <v>15</v>
      </c>
      <c r="B261" s="138">
        <v>2037.7593438099998</v>
      </c>
      <c r="C261" s="8">
        <v>0</v>
      </c>
      <c r="D261" s="8">
        <v>318.42879712000001</v>
      </c>
      <c r="E261" s="8">
        <v>143.97880481999999</v>
      </c>
      <c r="F261" s="8">
        <v>455.73737383999998</v>
      </c>
      <c r="G261" s="8">
        <v>246.63757357</v>
      </c>
      <c r="I261" s="8">
        <v>3202.5419053699998</v>
      </c>
      <c r="K261" s="11" t="s">
        <v>15</v>
      </c>
      <c r="L261" s="8">
        <v>16166</v>
      </c>
      <c r="M261" s="8">
        <v>0</v>
      </c>
      <c r="N261" s="8">
        <v>1911</v>
      </c>
      <c r="O261" s="8">
        <v>1167</v>
      </c>
      <c r="P261" s="8">
        <v>2950</v>
      </c>
      <c r="Q261" s="8">
        <v>1510</v>
      </c>
      <c r="S261" s="8">
        <v>23704</v>
      </c>
    </row>
    <row r="262" spans="1:19" ht="13" x14ac:dyDescent="0.3">
      <c r="A262" s="142" t="s">
        <v>16</v>
      </c>
      <c r="B262" s="138">
        <v>1812.8904136200001</v>
      </c>
      <c r="C262" s="8">
        <v>0</v>
      </c>
      <c r="D262" s="8">
        <v>300.71193374000006</v>
      </c>
      <c r="E262" s="8">
        <v>175.89551225</v>
      </c>
      <c r="F262" s="8">
        <v>459.97893921000002</v>
      </c>
      <c r="G262" s="8">
        <v>233.84632052999999</v>
      </c>
      <c r="I262" s="8">
        <v>2983.3231217500006</v>
      </c>
      <c r="K262" s="11" t="s">
        <v>16</v>
      </c>
      <c r="L262" s="8">
        <v>14307</v>
      </c>
      <c r="M262" s="8">
        <v>0</v>
      </c>
      <c r="N262" s="8">
        <v>1773</v>
      </c>
      <c r="O262" s="8">
        <v>1343</v>
      </c>
      <c r="P262" s="8">
        <v>3137</v>
      </c>
      <c r="Q262" s="8">
        <v>1438</v>
      </c>
      <c r="S262" s="8">
        <v>21998</v>
      </c>
    </row>
    <row r="263" spans="1:19" ht="13" x14ac:dyDescent="0.3">
      <c r="A263" s="142" t="s">
        <v>17</v>
      </c>
      <c r="B263" s="138">
        <v>1821.8398204166665</v>
      </c>
      <c r="C263" s="8">
        <v>0</v>
      </c>
      <c r="D263" s="8">
        <v>299.41078481000005</v>
      </c>
      <c r="E263" s="8">
        <v>224.03292049999999</v>
      </c>
      <c r="F263" s="8">
        <v>506.11899030000001</v>
      </c>
      <c r="G263" s="8">
        <v>283.01361377000006</v>
      </c>
      <c r="I263" s="8">
        <v>3134.4160935666664</v>
      </c>
      <c r="K263" s="11" t="s">
        <v>17</v>
      </c>
      <c r="L263" s="8">
        <v>14607</v>
      </c>
      <c r="M263" s="8">
        <v>0</v>
      </c>
      <c r="N263" s="8">
        <v>1735</v>
      </c>
      <c r="O263" s="8">
        <v>1491</v>
      </c>
      <c r="P263" s="8">
        <v>3481</v>
      </c>
      <c r="Q263" s="8">
        <v>1829</v>
      </c>
      <c r="S263" s="8">
        <v>23143</v>
      </c>
    </row>
    <row r="264" spans="1:19" ht="13" x14ac:dyDescent="0.3">
      <c r="A264" s="142" t="s">
        <v>18</v>
      </c>
      <c r="B264" s="138">
        <v>2013.8547134</v>
      </c>
      <c r="C264" s="8">
        <v>0</v>
      </c>
      <c r="D264" s="8">
        <v>318.33061042000003</v>
      </c>
      <c r="E264" s="8">
        <v>283.24960002999995</v>
      </c>
      <c r="F264" s="8">
        <v>674.49237840000001</v>
      </c>
      <c r="G264" s="8">
        <v>238.90048913999999</v>
      </c>
      <c r="I264" s="8">
        <v>3528.8277816899999</v>
      </c>
      <c r="K264" s="11" t="s">
        <v>18</v>
      </c>
      <c r="L264" s="8">
        <v>16189</v>
      </c>
      <c r="M264" s="8">
        <v>0</v>
      </c>
      <c r="N264" s="8">
        <v>1794</v>
      </c>
      <c r="O264" s="8">
        <v>1985</v>
      </c>
      <c r="P264" s="8">
        <v>4726</v>
      </c>
      <c r="Q264" s="8">
        <v>1488</v>
      </c>
      <c r="S264" s="8">
        <v>26182</v>
      </c>
    </row>
    <row r="265" spans="1:19" ht="13" x14ac:dyDescent="0.3">
      <c r="A265" s="142" t="s">
        <v>19</v>
      </c>
      <c r="B265" s="138">
        <v>1772.2386460100001</v>
      </c>
      <c r="C265" s="8">
        <v>0</v>
      </c>
      <c r="D265" s="8">
        <v>243.38370075000003</v>
      </c>
      <c r="E265" s="8">
        <v>190.83919583000005</v>
      </c>
      <c r="F265" s="8">
        <v>512.14209849999997</v>
      </c>
      <c r="G265" s="8">
        <v>331.96545928</v>
      </c>
      <c r="I265" s="8">
        <v>3050.5691006699994</v>
      </c>
      <c r="K265" s="11" t="s">
        <v>19</v>
      </c>
      <c r="L265" s="8">
        <v>14252</v>
      </c>
      <c r="M265" s="8">
        <v>0</v>
      </c>
      <c r="N265" s="8">
        <v>1389</v>
      </c>
      <c r="O265" s="8">
        <v>1382</v>
      </c>
      <c r="P265" s="8">
        <v>3422</v>
      </c>
      <c r="Q265" s="8">
        <v>2258</v>
      </c>
      <c r="S265" s="8">
        <v>22703</v>
      </c>
    </row>
    <row r="266" spans="1:19" ht="13" x14ac:dyDescent="0.3">
      <c r="A266" s="143" t="s">
        <v>20</v>
      </c>
      <c r="B266" s="9">
        <v>2086.0397876532143</v>
      </c>
      <c r="C266" s="9">
        <v>0</v>
      </c>
      <c r="D266" s="9">
        <v>331.93364671999996</v>
      </c>
      <c r="E266" s="9">
        <v>156.06063705</v>
      </c>
      <c r="F266" s="9">
        <v>560.34572892000006</v>
      </c>
      <c r="G266" s="9">
        <v>384.89988911</v>
      </c>
      <c r="I266" s="9">
        <v>3519.2796996532147</v>
      </c>
      <c r="K266" s="12" t="s">
        <v>20</v>
      </c>
      <c r="L266" s="9">
        <v>16177</v>
      </c>
      <c r="M266" s="9">
        <v>0</v>
      </c>
      <c r="N266" s="9">
        <v>1705</v>
      </c>
      <c r="O266" s="9">
        <v>1020</v>
      </c>
      <c r="P266" s="9">
        <v>3739</v>
      </c>
      <c r="Q266" s="9">
        <v>2612</v>
      </c>
      <c r="S266" s="9">
        <v>25253</v>
      </c>
    </row>
    <row r="267" spans="1:19" ht="13" x14ac:dyDescent="0.3">
      <c r="A267" s="141" t="s">
        <v>185</v>
      </c>
      <c r="B267" s="8">
        <v>1775.9798589848147</v>
      </c>
      <c r="C267" s="8">
        <v>0</v>
      </c>
      <c r="D267" s="6">
        <v>281.16120974</v>
      </c>
      <c r="E267" s="6">
        <v>125.93873707</v>
      </c>
      <c r="F267" s="6">
        <v>446.72915267000002</v>
      </c>
      <c r="G267" s="138">
        <v>311.16441177000002</v>
      </c>
      <c r="I267" s="6">
        <v>2940.9733714348149</v>
      </c>
      <c r="K267" s="140" t="s">
        <v>185</v>
      </c>
      <c r="L267" s="6">
        <v>14372</v>
      </c>
      <c r="M267" s="6">
        <v>0</v>
      </c>
      <c r="N267" s="6">
        <v>1471</v>
      </c>
      <c r="O267" s="6">
        <v>789</v>
      </c>
      <c r="P267" s="6">
        <v>3038</v>
      </c>
      <c r="Q267" s="6">
        <v>2232</v>
      </c>
      <c r="S267" s="6">
        <v>21902</v>
      </c>
    </row>
    <row r="268" spans="1:19" ht="13" x14ac:dyDescent="0.3">
      <c r="A268" s="142" t="s">
        <v>10</v>
      </c>
      <c r="B268" s="138">
        <v>1828.8171883300001</v>
      </c>
      <c r="C268" s="8">
        <v>0</v>
      </c>
      <c r="D268" s="8">
        <v>262.44289304999995</v>
      </c>
      <c r="E268" s="8">
        <v>117.17648735</v>
      </c>
      <c r="F268" s="8">
        <v>466.34458752</v>
      </c>
      <c r="G268" s="8">
        <v>335.86742917000004</v>
      </c>
      <c r="I268" s="8">
        <v>3010.6485646199999</v>
      </c>
      <c r="K268" s="11" t="s">
        <v>10</v>
      </c>
      <c r="L268" s="8">
        <v>14804</v>
      </c>
      <c r="M268" s="8">
        <v>0</v>
      </c>
      <c r="N268" s="8">
        <v>1389</v>
      </c>
      <c r="O268" s="8">
        <v>787</v>
      </c>
      <c r="P268" s="8">
        <v>3116</v>
      </c>
      <c r="Q268" s="8">
        <v>2403</v>
      </c>
      <c r="S268" s="8">
        <v>22499</v>
      </c>
    </row>
    <row r="269" spans="1:19" ht="13" x14ac:dyDescent="0.3">
      <c r="A269" s="142" t="s">
        <v>11</v>
      </c>
      <c r="B269" s="138">
        <v>1954.2020751299997</v>
      </c>
      <c r="C269" s="8">
        <v>0</v>
      </c>
      <c r="D269" s="8">
        <v>247.53582048999999</v>
      </c>
      <c r="E269" s="8">
        <v>121.74150048</v>
      </c>
      <c r="F269" s="8">
        <v>519.21900495</v>
      </c>
      <c r="G269" s="8">
        <v>335.07300796999994</v>
      </c>
      <c r="I269" s="8">
        <v>3177.7714096200002</v>
      </c>
      <c r="K269" s="11" t="s">
        <v>11</v>
      </c>
      <c r="L269" s="8">
        <v>16139</v>
      </c>
      <c r="M269" s="8">
        <v>0</v>
      </c>
      <c r="N269" s="8">
        <v>1262</v>
      </c>
      <c r="O269" s="8">
        <v>774</v>
      </c>
      <c r="P269" s="8">
        <v>3511</v>
      </c>
      <c r="Q269" s="8">
        <v>2420</v>
      </c>
      <c r="S269" s="8">
        <v>24106</v>
      </c>
    </row>
    <row r="270" spans="1:19" ht="13" x14ac:dyDescent="0.3">
      <c r="A270" s="142" t="s">
        <v>12</v>
      </c>
      <c r="B270" s="138">
        <v>2014.6004278395001</v>
      </c>
      <c r="C270" s="8">
        <v>0</v>
      </c>
      <c r="D270" s="8">
        <v>174.24849769000002</v>
      </c>
      <c r="E270" s="8">
        <v>136.13653198</v>
      </c>
      <c r="F270" s="8">
        <v>561.74874040999998</v>
      </c>
      <c r="G270" s="8">
        <v>345.24603332999999</v>
      </c>
      <c r="I270" s="8">
        <v>3231.9802928495001</v>
      </c>
      <c r="K270" s="11" t="s">
        <v>12</v>
      </c>
      <c r="L270" s="8">
        <v>16568</v>
      </c>
      <c r="M270" s="8">
        <v>0</v>
      </c>
      <c r="N270" s="8">
        <v>906</v>
      </c>
      <c r="O270" s="8">
        <v>824</v>
      </c>
      <c r="P270" s="8">
        <v>3750</v>
      </c>
      <c r="Q270" s="8">
        <v>2543</v>
      </c>
      <c r="S270" s="8">
        <v>24591</v>
      </c>
    </row>
    <row r="271" spans="1:19" ht="13" x14ac:dyDescent="0.3">
      <c r="A271" s="142" t="s">
        <v>13</v>
      </c>
      <c r="B271" s="138">
        <v>2144.1303350775675</v>
      </c>
      <c r="C271" s="8">
        <v>0</v>
      </c>
      <c r="D271" s="8">
        <v>114.74401301</v>
      </c>
      <c r="E271" s="8">
        <v>117.20258025</v>
      </c>
      <c r="F271" s="8">
        <v>600.88420014999997</v>
      </c>
      <c r="G271" s="8">
        <v>364.24786682000001</v>
      </c>
      <c r="I271" s="8">
        <v>3341.208994907568</v>
      </c>
      <c r="K271" s="11" t="s">
        <v>13</v>
      </c>
      <c r="L271" s="8">
        <v>17645</v>
      </c>
      <c r="M271" s="8">
        <v>0</v>
      </c>
      <c r="N271" s="8">
        <v>588</v>
      </c>
      <c r="O271" s="8">
        <v>705</v>
      </c>
      <c r="P271" s="8">
        <v>3996</v>
      </c>
      <c r="Q271" s="8">
        <v>2608</v>
      </c>
      <c r="S271" s="8">
        <v>25542</v>
      </c>
    </row>
    <row r="272" spans="1:19" ht="13" x14ac:dyDescent="0.3">
      <c r="A272" s="142" t="s">
        <v>14</v>
      </c>
      <c r="B272" s="138">
        <v>2533.2896606932254</v>
      </c>
      <c r="C272" s="8">
        <v>0</v>
      </c>
      <c r="D272" s="8">
        <v>95.404733669999999</v>
      </c>
      <c r="E272" s="8">
        <v>116.89697424000001</v>
      </c>
      <c r="F272" s="8">
        <v>626.37704368000004</v>
      </c>
      <c r="G272" s="8">
        <v>406.01507591000001</v>
      </c>
      <c r="I272" s="8">
        <v>3777.9834795932252</v>
      </c>
      <c r="K272" s="11" t="s">
        <v>14</v>
      </c>
      <c r="L272" s="8">
        <v>19555</v>
      </c>
      <c r="M272" s="8">
        <v>0</v>
      </c>
      <c r="N272" s="8">
        <v>495</v>
      </c>
      <c r="O272" s="8">
        <v>693</v>
      </c>
      <c r="P272" s="8">
        <v>4099</v>
      </c>
      <c r="Q272" s="8">
        <v>2797</v>
      </c>
      <c r="S272" s="8">
        <v>27639</v>
      </c>
    </row>
    <row r="273" spans="1:19" ht="13" x14ac:dyDescent="0.3">
      <c r="A273" s="142" t="s">
        <v>15</v>
      </c>
      <c r="B273" s="138">
        <v>2569.020518101614</v>
      </c>
      <c r="C273" s="8">
        <v>0</v>
      </c>
      <c r="D273" s="8">
        <v>57.275769599999997</v>
      </c>
      <c r="E273" s="8">
        <v>101.38849672999999</v>
      </c>
      <c r="F273" s="8">
        <v>561.51136438000003</v>
      </c>
      <c r="G273" s="8">
        <v>384.29531265999992</v>
      </c>
      <c r="I273" s="8">
        <v>3673.491467971613</v>
      </c>
      <c r="K273" s="11" t="s">
        <v>15</v>
      </c>
      <c r="L273" s="8">
        <v>20138</v>
      </c>
      <c r="M273" s="8">
        <v>0</v>
      </c>
      <c r="N273" s="8">
        <v>319</v>
      </c>
      <c r="O273" s="8">
        <v>570</v>
      </c>
      <c r="P273" s="8">
        <v>3504</v>
      </c>
      <c r="Q273" s="8">
        <v>2595</v>
      </c>
      <c r="S273" s="8">
        <v>27126</v>
      </c>
    </row>
    <row r="274" spans="1:19" ht="13" x14ac:dyDescent="0.3">
      <c r="A274" s="142" t="s">
        <v>16</v>
      </c>
      <c r="B274" s="138">
        <v>2318.5038542099987</v>
      </c>
      <c r="C274" s="8">
        <v>0</v>
      </c>
      <c r="D274" s="8">
        <v>47.924217669999997</v>
      </c>
      <c r="E274" s="8">
        <v>89.261707790000017</v>
      </c>
      <c r="F274" s="8">
        <v>423.26221721000007</v>
      </c>
      <c r="G274" s="8">
        <v>341.90006039000002</v>
      </c>
      <c r="I274" s="8">
        <v>3220.85205778</v>
      </c>
      <c r="K274" s="11" t="s">
        <v>16</v>
      </c>
      <c r="L274" s="8">
        <v>18318</v>
      </c>
      <c r="M274" s="8">
        <v>0</v>
      </c>
      <c r="N274" s="8">
        <v>262</v>
      </c>
      <c r="O274" s="8">
        <v>483</v>
      </c>
      <c r="P274" s="8">
        <v>2596</v>
      </c>
      <c r="Q274" s="8">
        <v>2350</v>
      </c>
      <c r="S274" s="8">
        <v>24009</v>
      </c>
    </row>
    <row r="275" spans="1:19" ht="13" x14ac:dyDescent="0.3">
      <c r="A275" s="142" t="s">
        <v>17</v>
      </c>
      <c r="B275" s="138">
        <v>2699.8041310996673</v>
      </c>
      <c r="C275" s="8">
        <v>0</v>
      </c>
      <c r="D275" s="8">
        <v>52.615008699999997</v>
      </c>
      <c r="E275" s="8">
        <v>79.428741760000008</v>
      </c>
      <c r="F275" s="8">
        <v>430.97223416999998</v>
      </c>
      <c r="G275" s="8">
        <v>340.38203637999999</v>
      </c>
      <c r="I275" s="8">
        <v>3603.2022356096663</v>
      </c>
      <c r="K275" s="11" t="s">
        <v>17</v>
      </c>
      <c r="L275" s="8">
        <v>21331</v>
      </c>
      <c r="M275" s="8">
        <v>0</v>
      </c>
      <c r="N275" s="8">
        <v>275</v>
      </c>
      <c r="O275" s="8">
        <v>482</v>
      </c>
      <c r="P275" s="8">
        <v>2636</v>
      </c>
      <c r="Q275" s="8">
        <v>2236</v>
      </c>
      <c r="S275" s="8">
        <v>26960</v>
      </c>
    </row>
    <row r="276" spans="1:19" ht="13" x14ac:dyDescent="0.3">
      <c r="A276" s="142" t="s">
        <v>18</v>
      </c>
      <c r="B276" s="138">
        <v>3135.2573951199993</v>
      </c>
      <c r="C276" s="8">
        <v>0</v>
      </c>
      <c r="D276" s="8">
        <v>63.375725609999996</v>
      </c>
      <c r="E276" s="8">
        <v>84.192306849999994</v>
      </c>
      <c r="F276" s="8">
        <v>444.9129869300001</v>
      </c>
      <c r="G276" s="8">
        <v>318.26681251999997</v>
      </c>
      <c r="I276" s="8">
        <v>4046.0052279600004</v>
      </c>
      <c r="K276" s="11" t="s">
        <v>18</v>
      </c>
      <c r="L276" s="8">
        <v>25181</v>
      </c>
      <c r="M276" s="8">
        <v>0</v>
      </c>
      <c r="N276" s="8">
        <v>517</v>
      </c>
      <c r="O276" s="8">
        <v>502</v>
      </c>
      <c r="P276" s="8">
        <v>2706</v>
      </c>
      <c r="Q276" s="8">
        <v>2111</v>
      </c>
      <c r="S276" s="8">
        <v>31017</v>
      </c>
    </row>
    <row r="277" spans="1:19" ht="13" x14ac:dyDescent="0.3">
      <c r="A277" s="142" t="s">
        <v>19</v>
      </c>
      <c r="B277" s="138">
        <v>3017.8728403000009</v>
      </c>
      <c r="C277" s="8">
        <v>0</v>
      </c>
      <c r="D277" s="8">
        <v>80.026183690000011</v>
      </c>
      <c r="E277" s="8">
        <v>71.797659279999991</v>
      </c>
      <c r="F277" s="8">
        <v>375.47333196</v>
      </c>
      <c r="G277" s="8">
        <v>242.80003413999998</v>
      </c>
      <c r="I277" s="8">
        <v>3787.9700501299994</v>
      </c>
      <c r="K277" s="11" t="s">
        <v>19</v>
      </c>
      <c r="L277" s="8">
        <v>24155</v>
      </c>
      <c r="M277" s="8">
        <v>0</v>
      </c>
      <c r="N277" s="8">
        <v>707</v>
      </c>
      <c r="O277" s="8">
        <v>374</v>
      </c>
      <c r="P277" s="8">
        <v>2272</v>
      </c>
      <c r="Q277" s="8">
        <v>1551</v>
      </c>
      <c r="S277" s="8">
        <v>29059</v>
      </c>
    </row>
    <row r="278" spans="1:19" ht="13" x14ac:dyDescent="0.3">
      <c r="A278" s="143" t="s">
        <v>20</v>
      </c>
      <c r="B278" s="9">
        <v>6958.9557590700006</v>
      </c>
      <c r="C278" s="9">
        <v>0</v>
      </c>
      <c r="D278" s="9">
        <v>215.7540611</v>
      </c>
      <c r="E278" s="9">
        <v>174.89886097999999</v>
      </c>
      <c r="F278" s="9">
        <v>604.26839579999978</v>
      </c>
      <c r="G278" s="9">
        <v>406.62405537000001</v>
      </c>
      <c r="I278" s="9">
        <v>8360.5011425900011</v>
      </c>
      <c r="K278" s="12" t="s">
        <v>20</v>
      </c>
      <c r="L278" s="9">
        <v>51626</v>
      </c>
      <c r="M278" s="9">
        <v>0</v>
      </c>
      <c r="N278" s="9">
        <v>1584</v>
      </c>
      <c r="O278" s="9">
        <v>850</v>
      </c>
      <c r="P278" s="9">
        <v>3532</v>
      </c>
      <c r="Q278" s="9">
        <v>2535</v>
      </c>
      <c r="S278" s="9">
        <v>60127</v>
      </c>
    </row>
    <row r="279" spans="1:19" ht="13" x14ac:dyDescent="0.3">
      <c r="A279" s="141" t="s">
        <v>186</v>
      </c>
      <c r="B279" s="8">
        <v>2008.6674298199996</v>
      </c>
      <c r="C279" s="8">
        <v>0</v>
      </c>
      <c r="D279" s="6">
        <v>78.046360339999993</v>
      </c>
      <c r="E279" s="6">
        <v>24.367833529999995</v>
      </c>
      <c r="F279" s="6">
        <v>266.18768497999997</v>
      </c>
      <c r="G279" s="138">
        <v>136.02381584</v>
      </c>
      <c r="I279" s="6">
        <v>2513.2931262100001</v>
      </c>
      <c r="K279" s="140" t="s">
        <v>186</v>
      </c>
      <c r="L279" s="6">
        <v>16073</v>
      </c>
      <c r="M279" s="6">
        <v>0</v>
      </c>
      <c r="N279" s="6">
        <v>495</v>
      </c>
      <c r="O279" s="6">
        <v>165</v>
      </c>
      <c r="P279" s="6">
        <v>1622</v>
      </c>
      <c r="Q279" s="6">
        <v>968</v>
      </c>
      <c r="S279" s="6">
        <v>19323</v>
      </c>
    </row>
    <row r="280" spans="1:19" ht="13" x14ac:dyDescent="0.3">
      <c r="A280" s="142" t="s">
        <v>10</v>
      </c>
      <c r="B280" s="138">
        <v>1799.7335267399997</v>
      </c>
      <c r="C280" s="8">
        <v>0</v>
      </c>
      <c r="D280" s="8">
        <v>65.364315229999988</v>
      </c>
      <c r="E280" s="8">
        <v>34.711001789999997</v>
      </c>
      <c r="F280" s="8">
        <v>253.37308608000004</v>
      </c>
      <c r="G280" s="8">
        <v>136.18457977</v>
      </c>
      <c r="I280" s="8">
        <v>2289.3664471800003</v>
      </c>
      <c r="K280" s="11" t="s">
        <v>10</v>
      </c>
      <c r="L280" s="8">
        <v>14585</v>
      </c>
      <c r="M280" s="8">
        <v>0</v>
      </c>
      <c r="N280" s="8">
        <v>436</v>
      </c>
      <c r="O280" s="8">
        <v>217</v>
      </c>
      <c r="P280" s="8">
        <v>1516</v>
      </c>
      <c r="Q280" s="8">
        <v>972</v>
      </c>
      <c r="S280" s="8">
        <v>17726</v>
      </c>
    </row>
    <row r="281" spans="1:19" ht="13" x14ac:dyDescent="0.3">
      <c r="A281" s="142" t="s">
        <v>11</v>
      </c>
      <c r="B281" s="138">
        <v>1901.2201737499997</v>
      </c>
      <c r="C281" s="8">
        <v>0</v>
      </c>
      <c r="D281" s="8">
        <v>83.528528539999996</v>
      </c>
      <c r="E281" s="8">
        <v>39.541688649999998</v>
      </c>
      <c r="F281" s="8">
        <v>272.72959843000001</v>
      </c>
      <c r="G281" s="8">
        <v>159.46376816000003</v>
      </c>
      <c r="I281" s="8">
        <v>2456.4837782300001</v>
      </c>
      <c r="K281" s="11" t="s">
        <v>11</v>
      </c>
      <c r="L281" s="8">
        <v>14933</v>
      </c>
      <c r="M281" s="8">
        <v>0</v>
      </c>
      <c r="N281" s="8">
        <v>553</v>
      </c>
      <c r="O281" s="8">
        <v>240</v>
      </c>
      <c r="P281" s="8">
        <v>1600</v>
      </c>
      <c r="Q281" s="8">
        <v>1087</v>
      </c>
      <c r="S281" s="8">
        <v>18413</v>
      </c>
    </row>
    <row r="282" spans="1:19" ht="13" x14ac:dyDescent="0.3">
      <c r="A282" s="142" t="s">
        <v>12</v>
      </c>
      <c r="B282" s="138">
        <v>1417.5557916999999</v>
      </c>
      <c r="C282" s="8">
        <v>0</v>
      </c>
      <c r="D282" s="8">
        <v>74.618868419999984</v>
      </c>
      <c r="E282" s="8">
        <v>37.093674020000002</v>
      </c>
      <c r="F282" s="8">
        <v>203.38189868999999</v>
      </c>
      <c r="G282" s="8">
        <v>118.97872798000003</v>
      </c>
      <c r="I282" s="8">
        <v>1851.6289591100001</v>
      </c>
      <c r="K282" s="11" t="s">
        <v>12</v>
      </c>
      <c r="L282" s="8">
        <v>11224</v>
      </c>
      <c r="M282" s="8">
        <v>0</v>
      </c>
      <c r="N282" s="8">
        <v>460</v>
      </c>
      <c r="O282" s="8">
        <v>208</v>
      </c>
      <c r="P282" s="8">
        <v>1142</v>
      </c>
      <c r="Q282" s="8">
        <v>833</v>
      </c>
      <c r="S282" s="8">
        <v>13867</v>
      </c>
    </row>
    <row r="283" spans="1:19" ht="13" x14ac:dyDescent="0.3">
      <c r="A283" s="142" t="s">
        <v>13</v>
      </c>
      <c r="B283" s="138">
        <v>2551.0160915200013</v>
      </c>
      <c r="C283" s="8">
        <v>0</v>
      </c>
      <c r="D283" s="8">
        <v>145.79842629000001</v>
      </c>
      <c r="E283" s="8">
        <v>59.30691719</v>
      </c>
      <c r="F283" s="8">
        <v>334.30413679999998</v>
      </c>
      <c r="G283" s="8">
        <v>222.58879031999996</v>
      </c>
      <c r="I283" s="8">
        <v>3313.0143620199997</v>
      </c>
      <c r="K283" s="11" t="s">
        <v>13</v>
      </c>
      <c r="L283" s="8">
        <v>18549</v>
      </c>
      <c r="M283" s="8">
        <v>0</v>
      </c>
      <c r="N283" s="8">
        <v>909</v>
      </c>
      <c r="O283" s="8">
        <v>309</v>
      </c>
      <c r="P283" s="8">
        <v>1889</v>
      </c>
      <c r="Q283" s="8">
        <v>1527</v>
      </c>
      <c r="S283" s="8">
        <v>23183</v>
      </c>
    </row>
    <row r="284" spans="1:19" ht="13" x14ac:dyDescent="0.3">
      <c r="A284" s="142" t="s">
        <v>14</v>
      </c>
      <c r="B284" s="138">
        <v>2874.7372094600009</v>
      </c>
      <c r="C284" s="8">
        <v>0</v>
      </c>
      <c r="D284" s="8">
        <v>52.192865980000001</v>
      </c>
      <c r="E284" s="8">
        <v>50.319739970000001</v>
      </c>
      <c r="F284" s="8">
        <v>327.43388178999993</v>
      </c>
      <c r="G284" s="8">
        <v>257.00940707000001</v>
      </c>
      <c r="I284" s="8">
        <v>3561.6931913100002</v>
      </c>
      <c r="K284" s="11" t="s">
        <v>14</v>
      </c>
      <c r="L284" s="8">
        <v>21073</v>
      </c>
      <c r="M284" s="8">
        <v>0</v>
      </c>
      <c r="N284" s="8">
        <v>286</v>
      </c>
      <c r="O284" s="8">
        <v>304</v>
      </c>
      <c r="P284" s="8">
        <v>1911</v>
      </c>
      <c r="Q284" s="8">
        <v>1770</v>
      </c>
      <c r="S284" s="8">
        <v>25344</v>
      </c>
    </row>
    <row r="285" spans="1:19" ht="13" x14ac:dyDescent="0.3">
      <c r="A285" s="142" t="s">
        <v>15</v>
      </c>
      <c r="B285" s="138">
        <v>2591.1726749900004</v>
      </c>
      <c r="C285" s="8">
        <v>0</v>
      </c>
      <c r="D285" s="8">
        <v>38.345250499999992</v>
      </c>
      <c r="E285" s="8">
        <v>35.590544020000003</v>
      </c>
      <c r="F285" s="8">
        <v>288.33658812000004</v>
      </c>
      <c r="G285" s="8">
        <v>218.53261916000002</v>
      </c>
      <c r="I285" s="8">
        <v>3171.9776770900007</v>
      </c>
      <c r="K285" s="11" t="s">
        <v>15</v>
      </c>
      <c r="L285" s="8">
        <v>19219</v>
      </c>
      <c r="M285" s="8">
        <v>0</v>
      </c>
      <c r="N285" s="8">
        <v>217</v>
      </c>
      <c r="O285" s="8">
        <v>224</v>
      </c>
      <c r="P285" s="8">
        <v>1671</v>
      </c>
      <c r="Q285" s="8">
        <v>1511</v>
      </c>
      <c r="S285" s="8">
        <v>22842</v>
      </c>
    </row>
    <row r="286" spans="1:19" ht="13" x14ac:dyDescent="0.3">
      <c r="A286" s="142" t="s">
        <v>16</v>
      </c>
      <c r="B286" s="138">
        <v>2241.9605755100019</v>
      </c>
      <c r="C286" s="8">
        <v>0</v>
      </c>
      <c r="D286" s="8">
        <v>18.197202250000004</v>
      </c>
      <c r="E286" s="8">
        <v>29.38622535</v>
      </c>
      <c r="F286" s="8">
        <v>212.91385850999998</v>
      </c>
      <c r="G286" s="8">
        <v>209.84075066999998</v>
      </c>
      <c r="I286" s="8">
        <v>2712.2986137900007</v>
      </c>
      <c r="K286" s="11" t="s">
        <v>16</v>
      </c>
      <c r="L286" s="8">
        <v>16367</v>
      </c>
      <c r="M286" s="8">
        <v>0</v>
      </c>
      <c r="N286" s="8">
        <v>121</v>
      </c>
      <c r="O286" s="8">
        <v>178</v>
      </c>
      <c r="P286" s="8">
        <v>1252</v>
      </c>
      <c r="Q286" s="8">
        <v>1473</v>
      </c>
      <c r="S286" s="8">
        <v>19391</v>
      </c>
    </row>
    <row r="287" spans="1:19" ht="13" x14ac:dyDescent="0.3">
      <c r="A287" s="142" t="s">
        <v>17</v>
      </c>
      <c r="B287" s="138">
        <v>3027.5564962500002</v>
      </c>
      <c r="C287" s="8">
        <v>0</v>
      </c>
      <c r="D287" s="8">
        <v>28.664287469999998</v>
      </c>
      <c r="E287" s="8">
        <v>37.226414009999999</v>
      </c>
      <c r="F287" s="8">
        <v>283.14081158000005</v>
      </c>
      <c r="G287" s="8">
        <v>286.17765130000009</v>
      </c>
      <c r="I287" s="8">
        <v>3662.7656611099997</v>
      </c>
      <c r="K287" s="11" t="s">
        <v>17</v>
      </c>
      <c r="L287" s="8">
        <v>21043</v>
      </c>
      <c r="M287" s="8">
        <v>0</v>
      </c>
      <c r="N287" s="8">
        <v>160</v>
      </c>
      <c r="O287" s="8">
        <v>247</v>
      </c>
      <c r="P287" s="8">
        <v>1626</v>
      </c>
      <c r="Q287" s="8">
        <v>1922</v>
      </c>
      <c r="S287" s="8">
        <v>24998</v>
      </c>
    </row>
    <row r="288" spans="1:19" ht="13" x14ac:dyDescent="0.3">
      <c r="A288" s="142" t="s">
        <v>18</v>
      </c>
      <c r="B288" s="138">
        <v>3532.9868340900002</v>
      </c>
      <c r="C288" s="8">
        <v>0</v>
      </c>
      <c r="D288" s="8">
        <v>31.690325470000001</v>
      </c>
      <c r="E288" s="8">
        <v>45.111503460000002</v>
      </c>
      <c r="F288" s="8">
        <v>332.33368610999997</v>
      </c>
      <c r="G288" s="8">
        <v>360.84042484000008</v>
      </c>
      <c r="I288" s="8">
        <v>4302.9627742700013</v>
      </c>
      <c r="K288" s="11" t="s">
        <v>18</v>
      </c>
      <c r="L288" s="8">
        <v>24537</v>
      </c>
      <c r="M288" s="8">
        <v>0</v>
      </c>
      <c r="N288" s="8">
        <v>199</v>
      </c>
      <c r="O288" s="8">
        <v>284</v>
      </c>
      <c r="P288" s="8">
        <v>1945</v>
      </c>
      <c r="Q288" s="8">
        <v>2451</v>
      </c>
      <c r="S288" s="8">
        <v>29416</v>
      </c>
    </row>
    <row r="289" spans="1:19" ht="13" x14ac:dyDescent="0.3">
      <c r="A289" s="142" t="s">
        <v>19</v>
      </c>
      <c r="B289" s="138">
        <v>3024.4334058400013</v>
      </c>
      <c r="C289" s="8">
        <v>0</v>
      </c>
      <c r="D289" s="8">
        <v>31.378554900000005</v>
      </c>
      <c r="E289" s="8">
        <v>55.784664900000003</v>
      </c>
      <c r="F289" s="8">
        <v>277.08757422000002</v>
      </c>
      <c r="G289" s="8">
        <v>321.79268603999986</v>
      </c>
      <c r="I289" s="8">
        <v>3710.4768765000003</v>
      </c>
      <c r="K289" s="11" t="s">
        <v>19</v>
      </c>
      <c r="L289" s="8">
        <v>20941</v>
      </c>
      <c r="M289" s="8">
        <v>0</v>
      </c>
      <c r="N289" s="8">
        <v>149</v>
      </c>
      <c r="O289" s="8">
        <v>316</v>
      </c>
      <c r="P289" s="8">
        <v>1567</v>
      </c>
      <c r="Q289" s="8">
        <v>2166</v>
      </c>
      <c r="S289" s="8">
        <v>25139</v>
      </c>
    </row>
    <row r="290" spans="1:19" ht="13" x14ac:dyDescent="0.3">
      <c r="A290" s="143" t="s">
        <v>20</v>
      </c>
      <c r="B290" s="9">
        <v>3939.4657935800014</v>
      </c>
      <c r="C290" s="9">
        <v>0</v>
      </c>
      <c r="D290" s="9">
        <v>37.878326720000004</v>
      </c>
      <c r="E290" s="9">
        <v>58.330773800000003</v>
      </c>
      <c r="F290" s="9">
        <v>337.36491063000005</v>
      </c>
      <c r="G290" s="9">
        <v>388.65710644999967</v>
      </c>
      <c r="I290" s="9">
        <v>4761.6969216799998</v>
      </c>
      <c r="K290" s="12" t="s">
        <v>20</v>
      </c>
      <c r="L290" s="9">
        <v>26570</v>
      </c>
      <c r="M290" s="9">
        <v>0</v>
      </c>
      <c r="N290" s="9">
        <v>204</v>
      </c>
      <c r="O290" s="9">
        <v>336</v>
      </c>
      <c r="P290" s="9">
        <v>1904</v>
      </c>
      <c r="Q290" s="9">
        <v>2578</v>
      </c>
      <c r="S290" s="9">
        <v>31592</v>
      </c>
    </row>
    <row r="291" spans="1:19" ht="13" x14ac:dyDescent="0.3">
      <c r="A291" s="141" t="s">
        <v>187</v>
      </c>
      <c r="B291" s="8">
        <v>2697.8400670300007</v>
      </c>
      <c r="C291" s="8">
        <v>0</v>
      </c>
      <c r="D291" s="6">
        <v>20.859949329999999</v>
      </c>
      <c r="E291" s="6">
        <v>48.932434690000001</v>
      </c>
      <c r="F291" s="6">
        <v>224.46788943999996</v>
      </c>
      <c r="G291" s="138">
        <v>253.20834614</v>
      </c>
      <c r="I291" s="6">
        <v>3245.3086873299999</v>
      </c>
      <c r="K291" s="140" t="s">
        <v>187</v>
      </c>
      <c r="L291" s="6">
        <v>18718</v>
      </c>
      <c r="M291" s="6">
        <v>0</v>
      </c>
      <c r="N291" s="6">
        <v>145</v>
      </c>
      <c r="O291" s="6">
        <v>269</v>
      </c>
      <c r="P291" s="6">
        <v>1349</v>
      </c>
      <c r="Q291" s="6">
        <v>1715</v>
      </c>
      <c r="S291" s="6">
        <v>22196</v>
      </c>
    </row>
    <row r="292" spans="1:19" ht="13" x14ac:dyDescent="0.3">
      <c r="A292" s="142" t="s">
        <v>10</v>
      </c>
      <c r="B292" s="138">
        <v>2863.7253408500001</v>
      </c>
      <c r="C292" s="8">
        <v>0</v>
      </c>
      <c r="D292" s="8">
        <v>23.729608899999999</v>
      </c>
      <c r="E292" s="8">
        <v>43.995008730000002</v>
      </c>
      <c r="F292" s="8">
        <v>260.22018642</v>
      </c>
      <c r="G292" s="8">
        <v>275.34207672000002</v>
      </c>
      <c r="I292" s="8">
        <v>3467.0122221199999</v>
      </c>
      <c r="K292" s="11" t="s">
        <v>10</v>
      </c>
      <c r="L292" s="8">
        <v>20162</v>
      </c>
      <c r="M292" s="8">
        <v>0</v>
      </c>
      <c r="N292" s="8">
        <v>137</v>
      </c>
      <c r="O292" s="8">
        <v>265</v>
      </c>
      <c r="P292" s="8">
        <v>1569</v>
      </c>
      <c r="Q292" s="8">
        <v>1894</v>
      </c>
      <c r="S292" s="8">
        <v>24027</v>
      </c>
    </row>
    <row r="293" spans="1:19" ht="13" x14ac:dyDescent="0.3">
      <c r="A293" s="142" t="s">
        <v>11</v>
      </c>
      <c r="B293" s="138">
        <v>3526.8763976199998</v>
      </c>
      <c r="C293" s="8">
        <v>0</v>
      </c>
      <c r="D293" s="8">
        <v>30.492373050000001</v>
      </c>
      <c r="E293" s="8">
        <v>59.394807669999992</v>
      </c>
      <c r="F293" s="8">
        <v>322.39556106999999</v>
      </c>
      <c r="G293" s="8">
        <v>320.5202081700001</v>
      </c>
      <c r="I293" s="8">
        <v>4259.6793481800005</v>
      </c>
      <c r="K293" s="11" t="s">
        <v>11</v>
      </c>
      <c r="L293" s="8">
        <v>25441</v>
      </c>
      <c r="M293" s="8">
        <v>0</v>
      </c>
      <c r="N293" s="8">
        <v>205</v>
      </c>
      <c r="O293" s="8">
        <v>340</v>
      </c>
      <c r="P293" s="8">
        <v>1887</v>
      </c>
      <c r="Q293" s="8">
        <v>2122</v>
      </c>
      <c r="S293" s="8">
        <v>29995</v>
      </c>
    </row>
    <row r="294" spans="1:19" ht="13" x14ac:dyDescent="0.3">
      <c r="A294" s="142" t="s">
        <v>12</v>
      </c>
      <c r="B294" s="138">
        <v>3233.6575218800008</v>
      </c>
      <c r="C294" s="8">
        <v>0</v>
      </c>
      <c r="D294" s="8">
        <v>22.262218999999998</v>
      </c>
      <c r="E294" s="8">
        <v>54.515350080000005</v>
      </c>
      <c r="F294" s="8">
        <v>276.95208492</v>
      </c>
      <c r="G294" s="8">
        <v>291.04908689000001</v>
      </c>
      <c r="I294" s="8">
        <v>3878.4362716700002</v>
      </c>
      <c r="K294" s="11" t="s">
        <v>12</v>
      </c>
      <c r="L294" s="8">
        <v>22748</v>
      </c>
      <c r="M294" s="8">
        <v>0</v>
      </c>
      <c r="N294" s="8">
        <v>98</v>
      </c>
      <c r="O294" s="8">
        <v>295</v>
      </c>
      <c r="P294" s="8">
        <v>1604</v>
      </c>
      <c r="Q294" s="8">
        <v>2000</v>
      </c>
      <c r="S294" s="8">
        <v>26745</v>
      </c>
    </row>
    <row r="295" spans="1:19" ht="13" x14ac:dyDescent="0.3">
      <c r="A295" s="142" t="s">
        <v>13</v>
      </c>
      <c r="B295" s="138">
        <v>3260.0650422200001</v>
      </c>
      <c r="C295" s="8">
        <v>0</v>
      </c>
      <c r="D295" s="8">
        <v>22.625530740000002</v>
      </c>
      <c r="E295" s="8">
        <v>56.139838060000002</v>
      </c>
      <c r="F295" s="8">
        <v>248.0648486</v>
      </c>
      <c r="G295" s="8">
        <v>324.20919479999975</v>
      </c>
      <c r="I295" s="8">
        <v>3911.1044733200006</v>
      </c>
      <c r="K295" s="11" t="s">
        <v>13</v>
      </c>
      <c r="L295" s="8">
        <v>22633</v>
      </c>
      <c r="M295" s="8">
        <v>0</v>
      </c>
      <c r="N295" s="8">
        <v>131</v>
      </c>
      <c r="O295" s="8">
        <v>299</v>
      </c>
      <c r="P295" s="8">
        <v>1446</v>
      </c>
      <c r="Q295" s="8">
        <v>2081</v>
      </c>
      <c r="S295" s="8">
        <v>26590</v>
      </c>
    </row>
    <row r="296" spans="1:19" ht="13" x14ac:dyDescent="0.3">
      <c r="A296" s="142" t="s">
        <v>14</v>
      </c>
      <c r="B296" s="138">
        <v>4070.5190343499999</v>
      </c>
      <c r="C296" s="8">
        <v>0</v>
      </c>
      <c r="D296" s="8">
        <v>29.77184008</v>
      </c>
      <c r="E296" s="8">
        <v>61.675583449999998</v>
      </c>
      <c r="F296" s="8">
        <v>295.02727388</v>
      </c>
      <c r="G296" s="8">
        <v>417.20692549000006</v>
      </c>
      <c r="I296" s="8">
        <v>4874.2006575500009</v>
      </c>
      <c r="K296" s="11" t="s">
        <v>14</v>
      </c>
      <c r="L296" s="8">
        <v>27687</v>
      </c>
      <c r="M296" s="8">
        <v>0</v>
      </c>
      <c r="N296" s="8">
        <v>147</v>
      </c>
      <c r="O296" s="8">
        <v>335</v>
      </c>
      <c r="P296" s="8">
        <v>1753</v>
      </c>
      <c r="Q296" s="8">
        <v>2714</v>
      </c>
      <c r="S296" s="8">
        <v>32636</v>
      </c>
    </row>
    <row r="297" spans="1:19" ht="13" x14ac:dyDescent="0.3">
      <c r="A297" s="142" t="s">
        <v>15</v>
      </c>
      <c r="B297" s="138">
        <v>3608.3761594100006</v>
      </c>
      <c r="C297" s="8">
        <v>0</v>
      </c>
      <c r="D297" s="8">
        <v>24.89059859</v>
      </c>
      <c r="E297" s="8">
        <v>66.74235917</v>
      </c>
      <c r="F297" s="8">
        <v>259.74315674999986</v>
      </c>
      <c r="G297" s="8">
        <v>391.99134040999985</v>
      </c>
      <c r="I297" s="8">
        <v>4351.7436149300011</v>
      </c>
      <c r="K297" s="11" t="s">
        <v>15</v>
      </c>
      <c r="L297" s="8">
        <v>23477</v>
      </c>
      <c r="M297" s="8">
        <v>0</v>
      </c>
      <c r="N297" s="8">
        <v>145</v>
      </c>
      <c r="O297" s="8">
        <v>333</v>
      </c>
      <c r="P297" s="8">
        <v>1510</v>
      </c>
      <c r="Q297" s="8">
        <v>2508</v>
      </c>
      <c r="S297" s="8">
        <v>27973</v>
      </c>
    </row>
    <row r="298" spans="1:19" ht="13" x14ac:dyDescent="0.3">
      <c r="A298" s="142" t="s">
        <v>16</v>
      </c>
      <c r="B298" s="138">
        <v>3076.7746958499997</v>
      </c>
      <c r="C298" s="8">
        <v>0</v>
      </c>
      <c r="D298" s="8">
        <v>16.557514060000003</v>
      </c>
      <c r="E298" s="8">
        <v>63.49115011</v>
      </c>
      <c r="F298" s="8">
        <v>223.50502021000003</v>
      </c>
      <c r="G298" s="8">
        <v>361.8299743799999</v>
      </c>
      <c r="I298" s="8">
        <v>3742.1583752099991</v>
      </c>
      <c r="K298" s="11" t="s">
        <v>16</v>
      </c>
      <c r="L298" s="8">
        <v>19911</v>
      </c>
      <c r="M298" s="8">
        <v>0</v>
      </c>
      <c r="N298" s="8">
        <v>80</v>
      </c>
      <c r="O298" s="8">
        <v>309</v>
      </c>
      <c r="P298" s="8">
        <v>1298</v>
      </c>
      <c r="Q298" s="8">
        <v>2285</v>
      </c>
      <c r="S298" s="8">
        <v>23883</v>
      </c>
    </row>
    <row r="299" spans="1:19" ht="13" x14ac:dyDescent="0.3">
      <c r="A299" s="142" t="s">
        <v>17</v>
      </c>
      <c r="B299" s="138">
        <v>3565.2444004000004</v>
      </c>
      <c r="C299" s="8">
        <v>0</v>
      </c>
      <c r="D299" s="8">
        <v>21.976914499999999</v>
      </c>
      <c r="E299" s="8">
        <v>64.793979739999997</v>
      </c>
      <c r="F299" s="8">
        <v>242.60503338000001</v>
      </c>
      <c r="G299" s="8">
        <v>380.8481091700001</v>
      </c>
      <c r="I299" s="8">
        <v>4275.46843799</v>
      </c>
      <c r="K299" s="11" t="s">
        <v>17</v>
      </c>
      <c r="L299" s="8">
        <v>22434</v>
      </c>
      <c r="M299" s="8">
        <v>0</v>
      </c>
      <c r="N299" s="8">
        <v>107</v>
      </c>
      <c r="O299" s="8">
        <v>336</v>
      </c>
      <c r="P299" s="8">
        <v>1451</v>
      </c>
      <c r="Q299" s="8">
        <v>2408</v>
      </c>
      <c r="S299" s="8">
        <v>26736</v>
      </c>
    </row>
    <row r="300" spans="1:19" ht="13" x14ac:dyDescent="0.3">
      <c r="A300" s="142" t="s">
        <v>18</v>
      </c>
      <c r="B300" s="138">
        <v>3379.9879311699997</v>
      </c>
      <c r="C300" s="8">
        <v>0</v>
      </c>
      <c r="D300" s="8">
        <v>19.33664899</v>
      </c>
      <c r="E300" s="8">
        <v>62.585625440000001</v>
      </c>
      <c r="F300" s="8">
        <v>237.94443216999997</v>
      </c>
      <c r="G300" s="8">
        <v>338.46627835999999</v>
      </c>
      <c r="I300" s="8">
        <v>4038.3209067299995</v>
      </c>
      <c r="K300" s="11" t="s">
        <v>18</v>
      </c>
      <c r="L300" s="8">
        <v>21644</v>
      </c>
      <c r="M300" s="8">
        <v>0</v>
      </c>
      <c r="N300" s="8">
        <v>104</v>
      </c>
      <c r="O300" s="8">
        <v>327</v>
      </c>
      <c r="P300" s="8">
        <v>1377</v>
      </c>
      <c r="Q300" s="8">
        <v>2269</v>
      </c>
      <c r="S300" s="8">
        <v>25721</v>
      </c>
    </row>
    <row r="301" spans="1:19" ht="13" x14ac:dyDescent="0.3">
      <c r="A301" s="142" t="s">
        <v>19</v>
      </c>
      <c r="B301" s="138">
        <v>2611.2888203900002</v>
      </c>
      <c r="C301" s="8">
        <v>0</v>
      </c>
      <c r="D301" s="8">
        <v>17.688450270000001</v>
      </c>
      <c r="E301" s="8">
        <v>46.01663688</v>
      </c>
      <c r="F301" s="8">
        <v>183.26666686999999</v>
      </c>
      <c r="G301" s="8">
        <v>239.88921775999998</v>
      </c>
      <c r="I301" s="8">
        <v>3098.1498028700003</v>
      </c>
      <c r="K301" s="11" t="s">
        <v>19</v>
      </c>
      <c r="L301" s="8">
        <v>17026</v>
      </c>
      <c r="M301" s="8">
        <v>0</v>
      </c>
      <c r="N301" s="8">
        <v>97</v>
      </c>
      <c r="O301" s="8">
        <v>231</v>
      </c>
      <c r="P301" s="8">
        <v>1087</v>
      </c>
      <c r="Q301" s="8">
        <v>1646</v>
      </c>
      <c r="S301" s="8">
        <v>20087</v>
      </c>
    </row>
    <row r="302" spans="1:19" ht="13" x14ac:dyDescent="0.3">
      <c r="A302" s="143" t="s">
        <v>20</v>
      </c>
      <c r="B302" s="9">
        <v>3320.0196644099997</v>
      </c>
      <c r="C302" s="9">
        <v>0</v>
      </c>
      <c r="D302" s="9">
        <v>32.717354999999998</v>
      </c>
      <c r="E302" s="9">
        <v>45.312955520000003</v>
      </c>
      <c r="F302" s="9">
        <v>243.19623654000003</v>
      </c>
      <c r="G302" s="9">
        <v>276.65165483000004</v>
      </c>
      <c r="I302" s="9">
        <v>3917.8978667999995</v>
      </c>
      <c r="K302" s="12" t="s">
        <v>20</v>
      </c>
      <c r="L302" s="9">
        <v>21485</v>
      </c>
      <c r="M302" s="9">
        <v>0</v>
      </c>
      <c r="N302" s="9">
        <v>152</v>
      </c>
      <c r="O302" s="9">
        <v>245</v>
      </c>
      <c r="P302" s="9">
        <v>1360</v>
      </c>
      <c r="Q302" s="9">
        <v>1921</v>
      </c>
      <c r="S302" s="9">
        <v>25163</v>
      </c>
    </row>
    <row r="303" spans="1:19" ht="13" x14ac:dyDescent="0.3">
      <c r="A303" s="141" t="s">
        <v>188</v>
      </c>
      <c r="B303" s="8">
        <v>3419.7504603700004</v>
      </c>
      <c r="C303" s="8">
        <v>0</v>
      </c>
      <c r="D303" s="6">
        <v>43.568676449999998</v>
      </c>
      <c r="E303" s="6">
        <v>66.361629000000008</v>
      </c>
      <c r="F303" s="6">
        <v>192.1235566</v>
      </c>
      <c r="G303" s="138">
        <v>400.59056581999994</v>
      </c>
      <c r="I303" s="6">
        <v>4122.3978987400005</v>
      </c>
      <c r="K303" s="140" t="s">
        <v>188</v>
      </c>
      <c r="L303" s="6">
        <v>20666</v>
      </c>
      <c r="M303" s="6">
        <v>0</v>
      </c>
      <c r="N303" s="6">
        <v>145</v>
      </c>
      <c r="O303" s="6">
        <v>354</v>
      </c>
      <c r="P303" s="6">
        <v>1082</v>
      </c>
      <c r="Q303" s="6">
        <v>2473</v>
      </c>
      <c r="S303" s="6">
        <v>24720</v>
      </c>
    </row>
    <row r="304" spans="1:19" ht="13" x14ac:dyDescent="0.3">
      <c r="A304" s="142" t="s">
        <v>10</v>
      </c>
      <c r="B304" s="138">
        <v>3157.6656441</v>
      </c>
      <c r="C304" s="8">
        <v>0</v>
      </c>
      <c r="D304" s="8">
        <v>32.67872508</v>
      </c>
      <c r="E304" s="8">
        <v>48.638886549999995</v>
      </c>
      <c r="F304" s="8">
        <v>213.66391417</v>
      </c>
      <c r="G304" s="8">
        <v>321.24414347999999</v>
      </c>
      <c r="I304" s="8">
        <v>3773.8910000000001</v>
      </c>
      <c r="K304" s="11" t="s">
        <v>10</v>
      </c>
      <c r="L304" s="8">
        <v>20250</v>
      </c>
      <c r="M304" s="8">
        <v>0</v>
      </c>
      <c r="N304" s="8">
        <v>143</v>
      </c>
      <c r="O304" s="8">
        <v>260</v>
      </c>
      <c r="P304" s="8">
        <v>1179</v>
      </c>
      <c r="Q304" s="8">
        <v>2074</v>
      </c>
      <c r="S304" s="8">
        <v>23906</v>
      </c>
    </row>
    <row r="305" spans="1:19" ht="13" x14ac:dyDescent="0.3">
      <c r="A305" s="142" t="s">
        <v>11</v>
      </c>
      <c r="B305" s="138">
        <v>3679.9014448200005</v>
      </c>
      <c r="C305" s="8">
        <v>0</v>
      </c>
      <c r="D305" s="8">
        <v>44.475525870000006</v>
      </c>
      <c r="E305" s="8">
        <v>52.535104999999994</v>
      </c>
      <c r="F305" s="8">
        <v>243.02791937000001</v>
      </c>
      <c r="G305" s="8">
        <v>319.50666766000006</v>
      </c>
      <c r="I305" s="8">
        <v>4339.4510383600009</v>
      </c>
      <c r="K305" s="11" t="s">
        <v>11</v>
      </c>
      <c r="L305" s="8">
        <v>23517</v>
      </c>
      <c r="M305" s="8">
        <v>0</v>
      </c>
      <c r="N305" s="8">
        <v>172</v>
      </c>
      <c r="O305" s="8">
        <v>282</v>
      </c>
      <c r="P305" s="8">
        <v>1394</v>
      </c>
      <c r="Q305" s="8">
        <v>2112</v>
      </c>
      <c r="S305" s="8">
        <v>27477</v>
      </c>
    </row>
    <row r="306" spans="1:19" ht="13" x14ac:dyDescent="0.3">
      <c r="A306" s="142" t="s">
        <v>12</v>
      </c>
      <c r="B306" s="138">
        <v>3318.5009164999992</v>
      </c>
      <c r="C306" s="8">
        <v>0</v>
      </c>
      <c r="D306" s="8">
        <v>41.830785449999993</v>
      </c>
      <c r="E306" s="8">
        <v>45.662269639999998</v>
      </c>
      <c r="F306" s="8">
        <v>209.12570111000002</v>
      </c>
      <c r="G306" s="8">
        <v>254.27662289</v>
      </c>
      <c r="I306" s="8">
        <v>3869.3953275899999</v>
      </c>
      <c r="K306" s="11" t="s">
        <v>12</v>
      </c>
      <c r="L306" s="8">
        <v>21013</v>
      </c>
      <c r="M306" s="8">
        <v>0</v>
      </c>
      <c r="N306" s="8">
        <v>239</v>
      </c>
      <c r="O306" s="8">
        <v>258</v>
      </c>
      <c r="P306" s="8">
        <v>1144</v>
      </c>
      <c r="Q306" s="8">
        <v>1718</v>
      </c>
      <c r="S306" s="8">
        <v>24372</v>
      </c>
    </row>
    <row r="307" spans="1:19" ht="13" x14ac:dyDescent="0.3">
      <c r="A307" s="142" t="s">
        <v>13</v>
      </c>
      <c r="B307" s="138">
        <v>3470.8990418500002</v>
      </c>
      <c r="C307" s="8">
        <v>0</v>
      </c>
      <c r="D307" s="8">
        <v>68.754559279999981</v>
      </c>
      <c r="E307" s="8">
        <v>53.12649545</v>
      </c>
      <c r="F307" s="8">
        <v>222.341296</v>
      </c>
      <c r="G307" s="8">
        <v>273.34387099999998</v>
      </c>
      <c r="I307" s="8">
        <v>4088.4653195799997</v>
      </c>
      <c r="K307" s="11" t="s">
        <v>13</v>
      </c>
      <c r="L307" s="8">
        <v>21864</v>
      </c>
      <c r="M307" s="8">
        <v>0</v>
      </c>
      <c r="N307" s="8">
        <v>410</v>
      </c>
      <c r="O307" s="8">
        <v>281</v>
      </c>
      <c r="P307" s="8">
        <v>1207</v>
      </c>
      <c r="Q307" s="8">
        <v>1738</v>
      </c>
      <c r="S307" s="8">
        <v>25500</v>
      </c>
    </row>
    <row r="308" spans="1:19" ht="13" x14ac:dyDescent="0.3">
      <c r="A308" s="142" t="s">
        <v>14</v>
      </c>
      <c r="B308" s="138">
        <v>3968.0487416700003</v>
      </c>
      <c r="C308" s="8">
        <v>0</v>
      </c>
      <c r="D308" s="8">
        <v>132.12949781999998</v>
      </c>
      <c r="E308" s="8">
        <v>77.377696</v>
      </c>
      <c r="F308" s="8">
        <v>266.09428319</v>
      </c>
      <c r="G308" s="8">
        <v>295.17522700000001</v>
      </c>
      <c r="I308" s="8">
        <v>4738.8236916800006</v>
      </c>
      <c r="K308" s="11" t="s">
        <v>14</v>
      </c>
      <c r="L308" s="8">
        <v>23738</v>
      </c>
      <c r="M308" s="8">
        <v>0</v>
      </c>
      <c r="N308" s="8">
        <v>844</v>
      </c>
      <c r="O308" s="8">
        <v>381</v>
      </c>
      <c r="P308" s="8">
        <v>1446</v>
      </c>
      <c r="Q308" s="8">
        <v>1777</v>
      </c>
      <c r="S308" s="8">
        <v>28186</v>
      </c>
    </row>
    <row r="309" spans="1:19" ht="13" x14ac:dyDescent="0.3">
      <c r="A309" s="142" t="s">
        <v>15</v>
      </c>
      <c r="B309" s="138">
        <v>3184.7703023899999</v>
      </c>
      <c r="C309" s="8">
        <v>0.82199999999999995</v>
      </c>
      <c r="D309" s="8">
        <v>150.59349668999999</v>
      </c>
      <c r="E309" s="8">
        <v>56.563589999999998</v>
      </c>
      <c r="F309" s="8">
        <v>207.41926082000001</v>
      </c>
      <c r="G309" s="8">
        <v>202.78187159000004</v>
      </c>
      <c r="I309" s="8">
        <v>3802.9529599899997</v>
      </c>
      <c r="K309" s="11" t="s">
        <v>15</v>
      </c>
      <c r="L309" s="8">
        <v>18936</v>
      </c>
      <c r="M309" s="8">
        <v>4</v>
      </c>
      <c r="N309" s="8">
        <v>888</v>
      </c>
      <c r="O309" s="8">
        <v>270</v>
      </c>
      <c r="P309" s="8">
        <v>1100</v>
      </c>
      <c r="Q309" s="8">
        <v>1169</v>
      </c>
      <c r="S309" s="8">
        <v>22367</v>
      </c>
    </row>
    <row r="310" spans="1:19" ht="13" x14ac:dyDescent="0.3">
      <c r="A310" s="142" t="s">
        <v>16</v>
      </c>
      <c r="B310" s="138">
        <v>2947.3231033399998</v>
      </c>
      <c r="C310" s="8">
        <v>0.32600000000000001</v>
      </c>
      <c r="D310" s="8">
        <v>155.50905</v>
      </c>
      <c r="E310" s="8">
        <v>54.437539999999991</v>
      </c>
      <c r="F310" s="8">
        <v>202.94841960999997</v>
      </c>
      <c r="G310" s="8">
        <v>194.39781625000001</v>
      </c>
      <c r="I310" s="8">
        <v>3554.9410006999997</v>
      </c>
      <c r="K310" s="11" t="s">
        <v>16</v>
      </c>
      <c r="L310" s="8">
        <v>17472</v>
      </c>
      <c r="M310" s="8">
        <v>1</v>
      </c>
      <c r="N310" s="8">
        <v>995</v>
      </c>
      <c r="O310" s="8">
        <v>276</v>
      </c>
      <c r="P310" s="8">
        <v>1091</v>
      </c>
      <c r="Q310" s="8">
        <v>1090</v>
      </c>
      <c r="S310" s="8">
        <v>20925</v>
      </c>
    </row>
    <row r="311" spans="1:19" ht="13" x14ac:dyDescent="0.3">
      <c r="A311" s="142" t="s">
        <v>17</v>
      </c>
      <c r="B311" s="138">
        <v>3233.2434049600001</v>
      </c>
      <c r="C311" s="8">
        <v>0.79600000000000004</v>
      </c>
      <c r="D311" s="8">
        <v>160.49419673</v>
      </c>
      <c r="E311" s="8">
        <v>51.910538289999998</v>
      </c>
      <c r="F311" s="8">
        <v>212.56463808000001</v>
      </c>
      <c r="G311" s="8">
        <v>128.49060557999999</v>
      </c>
      <c r="I311" s="8">
        <v>3787.5014406400005</v>
      </c>
      <c r="K311" s="11" t="s">
        <v>17</v>
      </c>
      <c r="L311" s="8">
        <v>19377</v>
      </c>
      <c r="M311" s="8">
        <v>3</v>
      </c>
      <c r="N311" s="8">
        <v>927</v>
      </c>
      <c r="O311" s="8">
        <v>258</v>
      </c>
      <c r="P311" s="8">
        <v>1139</v>
      </c>
      <c r="Q311" s="8">
        <v>755</v>
      </c>
      <c r="S311" s="8">
        <v>22459</v>
      </c>
    </row>
    <row r="312" spans="1:19" ht="13" x14ac:dyDescent="0.3">
      <c r="A312" s="142" t="s">
        <v>18</v>
      </c>
      <c r="B312" s="138">
        <v>3126.2773023500004</v>
      </c>
      <c r="C312" s="8">
        <v>0.66400000000000003</v>
      </c>
      <c r="D312" s="8">
        <v>91.870070000000013</v>
      </c>
      <c r="E312" s="8">
        <v>37.238754999999998</v>
      </c>
      <c r="F312" s="8">
        <v>185.49163149999998</v>
      </c>
      <c r="G312" s="8">
        <v>102.86051138000001</v>
      </c>
      <c r="I312" s="8">
        <v>3544.4026381299996</v>
      </c>
      <c r="K312" s="11" t="s">
        <v>18</v>
      </c>
      <c r="L312" s="8">
        <v>18679</v>
      </c>
      <c r="M312" s="8">
        <v>5</v>
      </c>
      <c r="N312" s="8">
        <v>501</v>
      </c>
      <c r="O312" s="8">
        <v>206</v>
      </c>
      <c r="P312" s="8">
        <v>1015</v>
      </c>
      <c r="Q312" s="8">
        <v>616</v>
      </c>
      <c r="S312" s="8">
        <v>21022</v>
      </c>
    </row>
    <row r="313" spans="1:19" ht="13" x14ac:dyDescent="0.3">
      <c r="A313" s="142" t="s">
        <v>19</v>
      </c>
      <c r="B313" s="138">
        <v>2549.5751416299995</v>
      </c>
      <c r="C313" s="8">
        <v>0.12</v>
      </c>
      <c r="D313" s="8">
        <v>52.620888659999999</v>
      </c>
      <c r="E313" s="8">
        <v>38.777015849999998</v>
      </c>
      <c r="F313" s="8">
        <v>166.47072376999998</v>
      </c>
      <c r="G313" s="8">
        <v>66.222035460000001</v>
      </c>
      <c r="I313" s="8">
        <v>2873.7925143700004</v>
      </c>
      <c r="K313" s="11" t="s">
        <v>19</v>
      </c>
      <c r="L313" s="8">
        <v>15663</v>
      </c>
      <c r="M313" s="8">
        <v>1</v>
      </c>
      <c r="N313" s="8">
        <v>339</v>
      </c>
      <c r="O313" s="8">
        <v>190</v>
      </c>
      <c r="P313" s="8">
        <v>907</v>
      </c>
      <c r="Q313" s="8">
        <v>422</v>
      </c>
      <c r="S313" s="8">
        <v>17522</v>
      </c>
    </row>
    <row r="314" spans="1:19" ht="13" x14ac:dyDescent="0.3">
      <c r="A314" s="143" t="s">
        <v>20</v>
      </c>
      <c r="B314" s="9">
        <v>3180.6771728200001</v>
      </c>
      <c r="C314" s="9">
        <v>1.5549999999999999</v>
      </c>
      <c r="D314" s="9">
        <v>59.664192509999999</v>
      </c>
      <c r="E314" s="9">
        <v>38.296800409999996</v>
      </c>
      <c r="F314" s="9">
        <v>182.99184626000002</v>
      </c>
      <c r="G314" s="9">
        <v>79.657351970000008</v>
      </c>
      <c r="I314" s="9">
        <v>3542.8448292399999</v>
      </c>
      <c r="K314" s="12" t="s">
        <v>20</v>
      </c>
      <c r="L314" s="9">
        <v>18841</v>
      </c>
      <c r="M314" s="9">
        <v>5</v>
      </c>
      <c r="N314" s="9">
        <v>371</v>
      </c>
      <c r="O314" s="9">
        <v>180</v>
      </c>
      <c r="P314" s="9">
        <v>1013</v>
      </c>
      <c r="Q314" s="9">
        <v>454</v>
      </c>
      <c r="S314" s="9">
        <v>20864</v>
      </c>
    </row>
    <row r="315" spans="1:19" ht="13" x14ac:dyDescent="0.3">
      <c r="A315" s="141" t="s">
        <v>189</v>
      </c>
      <c r="B315" s="8">
        <v>2062.6294045099999</v>
      </c>
      <c r="C315" s="8">
        <v>1.4690000000000001</v>
      </c>
      <c r="D315" s="6">
        <v>42.590212999999999</v>
      </c>
      <c r="E315" s="6">
        <v>15.035200000000001</v>
      </c>
      <c r="F315" s="6">
        <v>125.59866949999999</v>
      </c>
      <c r="G315" s="138">
        <v>44.521123590000002</v>
      </c>
      <c r="I315" s="6">
        <v>2291.8445296</v>
      </c>
      <c r="K315" s="140" t="s">
        <v>189</v>
      </c>
      <c r="L315" s="6">
        <v>12746</v>
      </c>
      <c r="M315" s="6">
        <v>7</v>
      </c>
      <c r="N315" s="6">
        <v>250</v>
      </c>
      <c r="O315" s="6">
        <v>84</v>
      </c>
      <c r="P315" s="6">
        <v>715</v>
      </c>
      <c r="Q315" s="6">
        <v>275</v>
      </c>
      <c r="S315" s="6">
        <v>14077</v>
      </c>
    </row>
    <row r="316" spans="1:19" ht="13" x14ac:dyDescent="0.3">
      <c r="A316" s="142" t="s">
        <v>10</v>
      </c>
      <c r="B316" s="138">
        <v>2125.5598386600004</v>
      </c>
      <c r="C316" s="8">
        <v>1.2529999999999999</v>
      </c>
      <c r="D316" s="8">
        <v>33.71181</v>
      </c>
      <c r="E316" s="8">
        <v>16.435400000000001</v>
      </c>
      <c r="F316" s="8">
        <v>135.86077427000001</v>
      </c>
      <c r="G316" s="8">
        <v>55.77584555</v>
      </c>
      <c r="I316" s="8">
        <v>2368.5906588799999</v>
      </c>
      <c r="K316" s="11" t="s">
        <v>10</v>
      </c>
      <c r="L316" s="8">
        <v>13048</v>
      </c>
      <c r="M316" s="8">
        <v>7</v>
      </c>
      <c r="N316" s="8">
        <v>220</v>
      </c>
      <c r="O316" s="8">
        <v>91</v>
      </c>
      <c r="P316" s="8">
        <v>740</v>
      </c>
      <c r="Q316" s="8">
        <v>312</v>
      </c>
      <c r="S316" s="8">
        <v>14418</v>
      </c>
    </row>
    <row r="317" spans="1:19" ht="13" x14ac:dyDescent="0.3">
      <c r="A317" s="142" t="s">
        <v>11</v>
      </c>
      <c r="B317" s="138">
        <v>2491.8330025000005</v>
      </c>
      <c r="C317" s="8">
        <v>1.157</v>
      </c>
      <c r="D317" s="8">
        <v>27.507830000000002</v>
      </c>
      <c r="E317" s="8">
        <v>13.607520000000001</v>
      </c>
      <c r="F317" s="8">
        <v>141.02805155000001</v>
      </c>
      <c r="G317" s="8">
        <v>68.22842</v>
      </c>
      <c r="I317" s="8">
        <v>2743.3595371599999</v>
      </c>
      <c r="K317" s="11" t="s">
        <v>11</v>
      </c>
      <c r="L317" s="8">
        <v>15384</v>
      </c>
      <c r="M317" s="8">
        <v>7</v>
      </c>
      <c r="N317" s="8">
        <v>163</v>
      </c>
      <c r="O317" s="8">
        <v>81</v>
      </c>
      <c r="P317" s="8">
        <v>768</v>
      </c>
      <c r="Q317" s="8">
        <v>406</v>
      </c>
      <c r="S317" s="8">
        <v>16809</v>
      </c>
    </row>
    <row r="318" spans="1:19" ht="13" x14ac:dyDescent="0.3">
      <c r="A318" s="142" t="s">
        <v>12</v>
      </c>
      <c r="B318" s="138">
        <v>2037.8668984299998</v>
      </c>
      <c r="C318" s="8">
        <v>2.1760000000000002</v>
      </c>
      <c r="D318" s="8">
        <v>8.4973500000000008</v>
      </c>
      <c r="E318" s="8">
        <v>9.8092500000000005</v>
      </c>
      <c r="F318" s="8">
        <v>94.878839490000004</v>
      </c>
      <c r="G318" s="8">
        <v>89.514242880000012</v>
      </c>
      <c r="I318" s="8">
        <v>2242.7423961100003</v>
      </c>
      <c r="K318" s="11" t="s">
        <v>12</v>
      </c>
      <c r="L318" s="8">
        <v>12677</v>
      </c>
      <c r="M318" s="8">
        <v>7</v>
      </c>
      <c r="N318" s="8">
        <v>55</v>
      </c>
      <c r="O318" s="8">
        <v>67</v>
      </c>
      <c r="P318" s="8">
        <v>521</v>
      </c>
      <c r="Q318" s="8">
        <v>469</v>
      </c>
      <c r="S318" s="8">
        <v>13796</v>
      </c>
    </row>
    <row r="319" spans="1:19" ht="13" x14ac:dyDescent="0.3">
      <c r="A319" s="142" t="s">
        <v>13</v>
      </c>
      <c r="B319" s="138">
        <v>2210.31284138</v>
      </c>
      <c r="C319" s="8">
        <v>1.7390000000000001</v>
      </c>
      <c r="D319" s="8">
        <v>8.4200900000000001</v>
      </c>
      <c r="E319" s="8">
        <v>10.687374999999999</v>
      </c>
      <c r="F319" s="8">
        <v>84.669578769999987</v>
      </c>
      <c r="G319" s="8">
        <v>100.02773869999999</v>
      </c>
      <c r="I319" s="8">
        <v>2415.8551023600003</v>
      </c>
      <c r="K319" s="11" t="s">
        <v>13</v>
      </c>
      <c r="L319" s="8">
        <v>13789</v>
      </c>
      <c r="M319" s="8">
        <v>7</v>
      </c>
      <c r="N319" s="8">
        <v>35</v>
      </c>
      <c r="O319" s="8">
        <v>80</v>
      </c>
      <c r="P319" s="8">
        <v>491</v>
      </c>
      <c r="Q319" s="8">
        <v>527</v>
      </c>
      <c r="S319" s="8">
        <v>14929</v>
      </c>
    </row>
    <row r="320" spans="1:19" ht="13" x14ac:dyDescent="0.3">
      <c r="A320" s="142" t="s">
        <v>14</v>
      </c>
      <c r="B320" s="138">
        <v>2641.96885019</v>
      </c>
      <c r="C320" s="8">
        <v>2.613</v>
      </c>
      <c r="D320" s="8">
        <v>22.605635999999997</v>
      </c>
      <c r="E320" s="8">
        <v>12.78675</v>
      </c>
      <c r="F320" s="8">
        <v>86.328997000000001</v>
      </c>
      <c r="G320" s="8">
        <v>149.01147802</v>
      </c>
      <c r="I320" s="8">
        <v>2915.3157339700001</v>
      </c>
      <c r="K320" s="11" t="s">
        <v>14</v>
      </c>
      <c r="L320" s="8">
        <v>16296</v>
      </c>
      <c r="M320" s="8">
        <v>9</v>
      </c>
      <c r="N320" s="8">
        <v>47</v>
      </c>
      <c r="O320" s="8">
        <v>81</v>
      </c>
      <c r="P320" s="8">
        <v>469</v>
      </c>
      <c r="Q320" s="8">
        <v>756</v>
      </c>
      <c r="S320" s="8">
        <v>17658</v>
      </c>
    </row>
    <row r="321" spans="1:19" ht="13" x14ac:dyDescent="0.3">
      <c r="A321" s="142" t="s">
        <v>15</v>
      </c>
      <c r="B321" s="138">
        <v>2253.3200000000002</v>
      </c>
      <c r="C321" s="8">
        <v>0.93400000000000005</v>
      </c>
      <c r="D321" s="8">
        <v>7.2511900000000002</v>
      </c>
      <c r="E321" s="8">
        <v>9.1158289999999997</v>
      </c>
      <c r="F321" s="8">
        <v>60.412357499999999</v>
      </c>
      <c r="G321" s="8">
        <v>130.55099192</v>
      </c>
      <c r="I321" s="8">
        <v>2461.5819999999999</v>
      </c>
      <c r="K321" s="11" t="s">
        <v>15</v>
      </c>
      <c r="L321" s="8">
        <v>14044</v>
      </c>
      <c r="M321" s="8">
        <v>5</v>
      </c>
      <c r="N321" s="8">
        <v>29</v>
      </c>
      <c r="O321" s="8">
        <v>57</v>
      </c>
      <c r="P321" s="8">
        <v>362</v>
      </c>
      <c r="Q321" s="8">
        <v>683</v>
      </c>
      <c r="S321" s="8">
        <v>15180</v>
      </c>
    </row>
    <row r="322" spans="1:19" ht="13" x14ac:dyDescent="0.3">
      <c r="A322" s="142" t="s">
        <v>16</v>
      </c>
      <c r="B322" s="138">
        <v>2150.34</v>
      </c>
      <c r="C322" s="8">
        <v>1.401</v>
      </c>
      <c r="D322" s="8">
        <v>7.1218099999999991</v>
      </c>
      <c r="E322" s="8">
        <v>8.2614999999999998</v>
      </c>
      <c r="F322" s="8">
        <v>48.475851410000004</v>
      </c>
      <c r="G322" s="8">
        <v>141.06722812999999</v>
      </c>
      <c r="I322" s="8">
        <v>2356.6669999999999</v>
      </c>
      <c r="K322" s="11" t="s">
        <v>16</v>
      </c>
      <c r="L322" s="8">
        <v>13180</v>
      </c>
      <c r="M322" s="8">
        <v>3</v>
      </c>
      <c r="N322" s="8">
        <v>31</v>
      </c>
      <c r="O322" s="8">
        <v>53</v>
      </c>
      <c r="P322" s="8">
        <v>280</v>
      </c>
      <c r="Q322" s="8">
        <v>716</v>
      </c>
      <c r="S322" s="8">
        <v>14263</v>
      </c>
    </row>
    <row r="323" spans="1:19" ht="13" x14ac:dyDescent="0.3">
      <c r="A323" s="142" t="s">
        <v>17</v>
      </c>
      <c r="B323" s="138">
        <v>2365.0830000000001</v>
      </c>
      <c r="C323" s="8">
        <v>0</v>
      </c>
      <c r="D323" s="8">
        <v>7.3590900000000001</v>
      </c>
      <c r="E323" s="8">
        <v>10.234200000000001</v>
      </c>
      <c r="F323" s="8">
        <v>63.816620780000001</v>
      </c>
      <c r="G323" s="8">
        <v>174.59250545</v>
      </c>
      <c r="I323" s="8">
        <v>2621.0859999999998</v>
      </c>
      <c r="K323" s="11" t="s">
        <v>17</v>
      </c>
      <c r="L323" s="8">
        <v>14317</v>
      </c>
      <c r="M323" s="8">
        <v>0</v>
      </c>
      <c r="N323" s="8">
        <v>35</v>
      </c>
      <c r="O323" s="8">
        <v>66</v>
      </c>
      <c r="P323" s="8">
        <v>341</v>
      </c>
      <c r="Q323" s="8">
        <v>831</v>
      </c>
      <c r="S323" s="8">
        <v>15590</v>
      </c>
    </row>
    <row r="324" spans="1:19" ht="13" x14ac:dyDescent="0.3">
      <c r="A324" s="142" t="s">
        <v>18</v>
      </c>
      <c r="B324" s="138">
        <v>2642.067</v>
      </c>
      <c r="C324" s="8">
        <v>0.79700000000000004</v>
      </c>
      <c r="D324" s="8">
        <v>17.1022</v>
      </c>
      <c r="E324" s="8">
        <v>8.1347380000000005</v>
      </c>
      <c r="F324" s="8">
        <v>64.556629999999998</v>
      </c>
      <c r="G324" s="8">
        <v>163.47127803000001</v>
      </c>
      <c r="I324" s="8">
        <v>2896.1289999999999</v>
      </c>
      <c r="K324" s="11" t="s">
        <v>18</v>
      </c>
      <c r="L324" s="8">
        <v>15991</v>
      </c>
      <c r="M324" s="8">
        <v>4</v>
      </c>
      <c r="N324" s="8">
        <v>68</v>
      </c>
      <c r="O324" s="8">
        <v>67</v>
      </c>
      <c r="P324" s="8">
        <v>364</v>
      </c>
      <c r="Q324" s="8">
        <v>788</v>
      </c>
      <c r="S324" s="8">
        <v>17282</v>
      </c>
    </row>
    <row r="325" spans="1:19" ht="13" x14ac:dyDescent="0.3">
      <c r="A325" s="142" t="s">
        <v>19</v>
      </c>
      <c r="B325" s="138">
        <v>2205.0160000000001</v>
      </c>
      <c r="C325" s="8">
        <v>0.04</v>
      </c>
      <c r="D325" s="8">
        <v>7.2980700000000001</v>
      </c>
      <c r="E325" s="8">
        <v>10.320499999999999</v>
      </c>
      <c r="F325" s="8">
        <v>38.721348039999995</v>
      </c>
      <c r="G325" s="8">
        <v>147.89002624</v>
      </c>
      <c r="I325" s="8">
        <v>2409.2849999999999</v>
      </c>
      <c r="K325" s="11" t="s">
        <v>19</v>
      </c>
      <c r="L325" s="8">
        <v>14040</v>
      </c>
      <c r="M325" s="8">
        <v>1</v>
      </c>
      <c r="N325" s="8">
        <v>38</v>
      </c>
      <c r="O325" s="8">
        <v>69</v>
      </c>
      <c r="P325" s="8">
        <v>240</v>
      </c>
      <c r="Q325" s="8">
        <v>760</v>
      </c>
      <c r="S325" s="8">
        <v>15148</v>
      </c>
    </row>
    <row r="326" spans="1:19" ht="13" x14ac:dyDescent="0.3">
      <c r="A326" s="143" t="s">
        <v>20</v>
      </c>
      <c r="B326" s="9">
        <v>2790.7040000000002</v>
      </c>
      <c r="C326" s="9">
        <v>1.623</v>
      </c>
      <c r="D326" s="9">
        <v>10.138</v>
      </c>
      <c r="E326" s="9">
        <v>18.364999999999998</v>
      </c>
      <c r="F326" s="9">
        <v>64.730999999999995</v>
      </c>
      <c r="G326" s="9">
        <v>191.10300000000001</v>
      </c>
      <c r="I326" s="9">
        <v>3076.6660000000002</v>
      </c>
      <c r="K326" s="12" t="s">
        <v>20</v>
      </c>
      <c r="L326" s="9">
        <v>16860</v>
      </c>
      <c r="M326" s="9">
        <v>10</v>
      </c>
      <c r="N326" s="9">
        <v>47</v>
      </c>
      <c r="O326" s="9">
        <v>106</v>
      </c>
      <c r="P326" s="9">
        <v>375</v>
      </c>
      <c r="Q326" s="9">
        <v>968</v>
      </c>
      <c r="S326" s="9">
        <v>18366</v>
      </c>
    </row>
    <row r="327" spans="1:19" ht="13" x14ac:dyDescent="0.3">
      <c r="A327" s="141" t="s">
        <v>190</v>
      </c>
      <c r="B327" s="8">
        <v>1802.0674209700001</v>
      </c>
      <c r="C327" s="8">
        <v>0.35</v>
      </c>
      <c r="D327" s="6">
        <v>14.404</v>
      </c>
      <c r="E327" s="6">
        <v>10.637</v>
      </c>
      <c r="F327" s="6">
        <v>50.309043999999993</v>
      </c>
      <c r="G327" s="138">
        <v>138.06352527999999</v>
      </c>
      <c r="I327" s="6">
        <v>2015.8303291999996</v>
      </c>
      <c r="K327" s="140" t="s">
        <v>190</v>
      </c>
      <c r="L327" s="6">
        <v>11476</v>
      </c>
      <c r="M327" s="6">
        <v>2</v>
      </c>
      <c r="N327" s="6">
        <v>43</v>
      </c>
      <c r="O327" s="6">
        <v>67</v>
      </c>
      <c r="P327" s="6">
        <v>291</v>
      </c>
      <c r="Q327" s="6">
        <v>734</v>
      </c>
      <c r="S327" s="6">
        <v>12613</v>
      </c>
    </row>
    <row r="328" spans="1:19" ht="13" x14ac:dyDescent="0.3">
      <c r="A328" s="142" t="s">
        <v>10</v>
      </c>
      <c r="B328" s="138">
        <v>1893.5041075700001</v>
      </c>
      <c r="C328" s="8">
        <v>2.1110000000000002</v>
      </c>
      <c r="D328" s="8">
        <v>7.82308</v>
      </c>
      <c r="E328" s="8">
        <v>10.3691</v>
      </c>
      <c r="F328" s="8">
        <v>68.682277040000002</v>
      </c>
      <c r="G328" s="8">
        <v>181.34408999999999</v>
      </c>
      <c r="I328" s="8">
        <v>2163.8333346100003</v>
      </c>
      <c r="K328" s="11" t="s">
        <v>10</v>
      </c>
      <c r="L328" s="8">
        <v>11857</v>
      </c>
      <c r="M328" s="8">
        <v>8</v>
      </c>
      <c r="N328" s="8">
        <v>42</v>
      </c>
      <c r="O328" s="8">
        <v>64</v>
      </c>
      <c r="P328" s="8">
        <v>384</v>
      </c>
      <c r="Q328" s="8">
        <v>925</v>
      </c>
      <c r="S328" s="8">
        <v>13280</v>
      </c>
    </row>
    <row r="329" spans="1:19" ht="13" x14ac:dyDescent="0.3">
      <c r="A329" s="142" t="s">
        <v>11</v>
      </c>
      <c r="B329" s="138">
        <v>2062.4378959300002</v>
      </c>
      <c r="C329" s="8">
        <v>0.32300000000000001</v>
      </c>
      <c r="D329" s="8">
        <v>18.76313</v>
      </c>
      <c r="E329" s="8">
        <v>15.719521590000001</v>
      </c>
      <c r="F329" s="8">
        <v>86.15588000000001</v>
      </c>
      <c r="G329" s="8">
        <v>198.60839000000001</v>
      </c>
      <c r="I329" s="8">
        <v>2382.0107494200001</v>
      </c>
      <c r="K329" s="11" t="s">
        <v>11</v>
      </c>
      <c r="L329" s="8">
        <v>13246</v>
      </c>
      <c r="M329" s="8">
        <v>5</v>
      </c>
      <c r="N329" s="8">
        <v>58</v>
      </c>
      <c r="O329" s="8">
        <v>102</v>
      </c>
      <c r="P329" s="8">
        <v>488</v>
      </c>
      <c r="Q329" s="8">
        <v>1020</v>
      </c>
      <c r="S329" s="8">
        <v>14919</v>
      </c>
    </row>
    <row r="330" spans="1:19" ht="13" x14ac:dyDescent="0.3">
      <c r="A330" s="142" t="s">
        <v>12</v>
      </c>
      <c r="B330" s="138">
        <v>2182.9350168700003</v>
      </c>
      <c r="C330" s="8">
        <v>3.9668000000000001</v>
      </c>
      <c r="D330" s="8">
        <v>17.072049</v>
      </c>
      <c r="E330" s="8">
        <v>7.98569</v>
      </c>
      <c r="F330" s="8">
        <v>88.930930829999994</v>
      </c>
      <c r="G330" s="8">
        <v>209.13709272000003</v>
      </c>
      <c r="I330" s="8">
        <v>2510.02773897</v>
      </c>
      <c r="K330" s="11" t="s">
        <v>12</v>
      </c>
      <c r="L330" s="8">
        <v>14064</v>
      </c>
      <c r="M330" s="8">
        <v>11</v>
      </c>
      <c r="N330" s="8">
        <v>82</v>
      </c>
      <c r="O330" s="8">
        <v>66</v>
      </c>
      <c r="P330" s="8">
        <v>510</v>
      </c>
      <c r="Q330" s="8">
        <v>1167</v>
      </c>
      <c r="S330" s="8">
        <v>15900</v>
      </c>
    </row>
    <row r="331" spans="1:19" ht="13" x14ac:dyDescent="0.3">
      <c r="A331" s="142" t="s">
        <v>13</v>
      </c>
      <c r="B331" s="138">
        <v>2234.8748392499997</v>
      </c>
      <c r="C331" s="8">
        <v>1.5329999999999999</v>
      </c>
      <c r="D331" s="8">
        <v>23.623202330000002</v>
      </c>
      <c r="E331" s="8">
        <v>11.68238142</v>
      </c>
      <c r="F331" s="8">
        <v>87.977643</v>
      </c>
      <c r="G331" s="8">
        <v>206.23247421000002</v>
      </c>
      <c r="I331" s="8">
        <v>2565.9248162100002</v>
      </c>
      <c r="K331" s="11" t="s">
        <v>13</v>
      </c>
      <c r="L331" s="8">
        <v>13874</v>
      </c>
      <c r="M331" s="8">
        <v>9</v>
      </c>
      <c r="N331" s="8">
        <v>94</v>
      </c>
      <c r="O331" s="8">
        <v>76</v>
      </c>
      <c r="P331" s="8">
        <v>500</v>
      </c>
      <c r="Q331" s="8">
        <v>1120</v>
      </c>
      <c r="S331" s="8">
        <v>15673</v>
      </c>
    </row>
    <row r="332" spans="1:19" ht="13" x14ac:dyDescent="0.3">
      <c r="A332" s="142" t="s">
        <v>14</v>
      </c>
      <c r="B332" s="138">
        <v>2513.4479223899993</v>
      </c>
      <c r="C332" s="8">
        <v>7.6959999999999997</v>
      </c>
      <c r="D332" s="8">
        <v>20.77300893</v>
      </c>
      <c r="E332" s="8">
        <v>14.656522000000001</v>
      </c>
      <c r="F332" s="8">
        <v>104.85365999999999</v>
      </c>
      <c r="G332" s="8">
        <v>228.04958999999999</v>
      </c>
      <c r="I332" s="8">
        <v>2889.4766483200005</v>
      </c>
      <c r="K332" s="11" t="s">
        <v>14</v>
      </c>
      <c r="L332" s="8">
        <v>15494</v>
      </c>
      <c r="M332" s="8">
        <v>36</v>
      </c>
      <c r="N332" s="8">
        <v>92</v>
      </c>
      <c r="O332" s="8">
        <v>106</v>
      </c>
      <c r="P332" s="8">
        <v>560</v>
      </c>
      <c r="Q332" s="8">
        <v>1196</v>
      </c>
      <c r="S332" s="8">
        <v>17484</v>
      </c>
    </row>
    <row r="333" spans="1:19" ht="13" x14ac:dyDescent="0.3">
      <c r="A333" s="142" t="s">
        <v>15</v>
      </c>
      <c r="B333" s="138">
        <v>2600.1715329899998</v>
      </c>
      <c r="C333" s="8">
        <v>13.093</v>
      </c>
      <c r="D333" s="8">
        <v>33.142763070000001</v>
      </c>
      <c r="E333" s="8">
        <v>13.120694</v>
      </c>
      <c r="F333" s="8">
        <v>104.98354699999999</v>
      </c>
      <c r="G333" s="8">
        <v>228.91969296000002</v>
      </c>
      <c r="I333" s="8">
        <v>2993.4333200199994</v>
      </c>
      <c r="K333" s="11" t="s">
        <v>15</v>
      </c>
      <c r="L333" s="8">
        <v>15532</v>
      </c>
      <c r="M333" s="8">
        <v>51</v>
      </c>
      <c r="N333" s="8">
        <v>129</v>
      </c>
      <c r="O333" s="8">
        <v>89</v>
      </c>
      <c r="P333" s="8">
        <v>576</v>
      </c>
      <c r="Q333" s="8">
        <v>1233</v>
      </c>
      <c r="S333" s="8">
        <v>17610</v>
      </c>
    </row>
    <row r="334" spans="1:19" ht="13" x14ac:dyDescent="0.3">
      <c r="A334" s="142" t="s">
        <v>16</v>
      </c>
      <c r="B334" s="138">
        <v>2271.1182368299997</v>
      </c>
      <c r="C334" s="8">
        <v>14.307</v>
      </c>
      <c r="D334" s="8">
        <v>25.148700000000002</v>
      </c>
      <c r="E334" s="8">
        <v>15.040256470000001</v>
      </c>
      <c r="F334" s="8">
        <v>99.201772099999999</v>
      </c>
      <c r="G334" s="8">
        <v>208.12087682999999</v>
      </c>
      <c r="I334" s="8">
        <v>2632.9348552299998</v>
      </c>
      <c r="K334" s="11" t="s">
        <v>16</v>
      </c>
      <c r="L334" s="8">
        <v>13276</v>
      </c>
      <c r="M334" s="8">
        <v>65</v>
      </c>
      <c r="N334" s="8">
        <v>105</v>
      </c>
      <c r="O334" s="8">
        <v>92</v>
      </c>
      <c r="P334" s="8">
        <v>549</v>
      </c>
      <c r="Q334" s="8">
        <v>1094</v>
      </c>
      <c r="S334" s="8">
        <v>15181</v>
      </c>
    </row>
    <row r="335" spans="1:19" ht="13" x14ac:dyDescent="0.3">
      <c r="A335" s="142" t="s">
        <v>17</v>
      </c>
      <c r="B335" s="138">
        <v>2462.80743373</v>
      </c>
      <c r="C335" s="8">
        <v>18.053583999999997</v>
      </c>
      <c r="D335" s="8">
        <v>31.6023</v>
      </c>
      <c r="E335" s="8">
        <v>19.639385600000001</v>
      </c>
      <c r="F335" s="8">
        <v>106.26012900000001</v>
      </c>
      <c r="G335" s="8">
        <v>221.98670344000001</v>
      </c>
      <c r="I335" s="8">
        <v>2860.34895517</v>
      </c>
      <c r="K335" s="11" t="s">
        <v>17</v>
      </c>
      <c r="L335" s="8">
        <v>14520</v>
      </c>
      <c r="M335" s="8">
        <v>77</v>
      </c>
      <c r="N335" s="8">
        <v>137</v>
      </c>
      <c r="O335" s="8">
        <v>117</v>
      </c>
      <c r="P335" s="8">
        <v>561</v>
      </c>
      <c r="Q335" s="8">
        <v>1145</v>
      </c>
      <c r="S335" s="8">
        <v>16557</v>
      </c>
    </row>
    <row r="336" spans="1:19" ht="13" x14ac:dyDescent="0.3">
      <c r="A336" s="142" t="s">
        <v>18</v>
      </c>
      <c r="B336" s="138">
        <v>2944.9307498000003</v>
      </c>
      <c r="C336" s="8">
        <v>25.593</v>
      </c>
      <c r="D336" s="8">
        <v>43.641821999999998</v>
      </c>
      <c r="E336" s="8">
        <v>22.50646974</v>
      </c>
      <c r="F336" s="8">
        <v>141.36973065000001</v>
      </c>
      <c r="G336" s="8">
        <v>219.26317661000002</v>
      </c>
      <c r="I336" s="8">
        <v>3397.3044028000004</v>
      </c>
      <c r="K336" s="11" t="s">
        <v>18</v>
      </c>
      <c r="L336" s="8">
        <v>17257</v>
      </c>
      <c r="M336" s="8">
        <v>104</v>
      </c>
      <c r="N336" s="8">
        <v>160</v>
      </c>
      <c r="O336" s="8">
        <v>112</v>
      </c>
      <c r="P336" s="8">
        <v>723</v>
      </c>
      <c r="Q336" s="8">
        <v>1109</v>
      </c>
      <c r="S336" s="8">
        <v>19465</v>
      </c>
    </row>
    <row r="337" spans="1:19" ht="13" x14ac:dyDescent="0.3">
      <c r="A337" s="142" t="s">
        <v>19</v>
      </c>
      <c r="B337" s="138">
        <v>2278.8664545300003</v>
      </c>
      <c r="C337" s="8">
        <v>0</v>
      </c>
      <c r="D337" s="8">
        <v>44.563544999999998</v>
      </c>
      <c r="E337" s="8">
        <v>15.7873</v>
      </c>
      <c r="F337" s="8">
        <v>92.261579999999995</v>
      </c>
      <c r="G337" s="8">
        <v>192.67028633999999</v>
      </c>
      <c r="I337" s="8">
        <v>2624.1511218700002</v>
      </c>
      <c r="K337" s="11" t="s">
        <v>19</v>
      </c>
      <c r="L337" s="8">
        <v>13787</v>
      </c>
      <c r="M337" s="8">
        <v>0</v>
      </c>
      <c r="N337" s="8">
        <v>176</v>
      </c>
      <c r="O337" s="8">
        <v>104</v>
      </c>
      <c r="P337" s="8">
        <v>502</v>
      </c>
      <c r="Q337" s="8">
        <v>954</v>
      </c>
      <c r="S337" s="8">
        <v>15523</v>
      </c>
    </row>
    <row r="338" spans="1:19" ht="13" x14ac:dyDescent="0.3">
      <c r="A338" s="143" t="s">
        <v>20</v>
      </c>
      <c r="B338" s="9">
        <v>2867.3022957099997</v>
      </c>
      <c r="C338" s="9">
        <v>16.892408</v>
      </c>
      <c r="D338" s="9">
        <v>63.780089999999994</v>
      </c>
      <c r="E338" s="9">
        <v>19.672599999999999</v>
      </c>
      <c r="F338" s="9">
        <v>120.34843226</v>
      </c>
      <c r="G338" s="9">
        <v>177.4151249</v>
      </c>
      <c r="I338" s="9">
        <v>3265.4094536500002</v>
      </c>
      <c r="K338" s="12" t="s">
        <v>20</v>
      </c>
      <c r="L338" s="9">
        <v>17394</v>
      </c>
      <c r="M338" s="9">
        <v>67</v>
      </c>
      <c r="N338" s="9">
        <v>229</v>
      </c>
      <c r="O338" s="9">
        <v>109</v>
      </c>
      <c r="P338" s="9">
        <v>607</v>
      </c>
      <c r="Q338" s="9">
        <v>988</v>
      </c>
      <c r="S338" s="9">
        <v>19394</v>
      </c>
    </row>
    <row r="339" spans="1:19" ht="13" x14ac:dyDescent="0.3">
      <c r="A339" s="191" t="s">
        <v>191</v>
      </c>
      <c r="B339" s="8">
        <v>3216.12418953</v>
      </c>
      <c r="C339" s="8">
        <v>28.567</v>
      </c>
      <c r="D339" s="6">
        <v>59.728660000000005</v>
      </c>
      <c r="E339" s="6">
        <v>21.717950000000002</v>
      </c>
      <c r="F339" s="6">
        <v>114.419102</v>
      </c>
      <c r="G339" s="138">
        <v>219.55540451000002</v>
      </c>
      <c r="I339" s="6">
        <v>3660.11638404</v>
      </c>
      <c r="K339" s="194" t="s">
        <v>191</v>
      </c>
      <c r="L339" s="6">
        <v>17440</v>
      </c>
      <c r="M339" s="6">
        <v>110</v>
      </c>
      <c r="N339" s="6">
        <v>295</v>
      </c>
      <c r="O339" s="6">
        <v>129</v>
      </c>
      <c r="P339" s="6">
        <v>583</v>
      </c>
      <c r="Q339" s="6">
        <v>1145</v>
      </c>
      <c r="S339" s="6">
        <v>19702</v>
      </c>
    </row>
    <row r="340" spans="1:19" ht="13" x14ac:dyDescent="0.3">
      <c r="A340" s="142" t="s">
        <v>10</v>
      </c>
      <c r="B340" s="138">
        <v>2744.9926644900002</v>
      </c>
      <c r="C340" s="8">
        <v>25.360822299999999</v>
      </c>
      <c r="D340" s="8">
        <v>65.800200000000004</v>
      </c>
      <c r="E340" s="8">
        <v>21.524049999999999</v>
      </c>
      <c r="F340" s="8">
        <v>116.92185754999998</v>
      </c>
      <c r="G340" s="8">
        <v>206.37476207</v>
      </c>
      <c r="I340" s="8">
        <v>3180.97417769</v>
      </c>
      <c r="K340" s="11" t="s">
        <v>10</v>
      </c>
      <c r="L340" s="8">
        <v>15526</v>
      </c>
      <c r="M340" s="8">
        <v>95</v>
      </c>
      <c r="N340" s="8">
        <v>287</v>
      </c>
      <c r="O340" s="8">
        <v>127</v>
      </c>
      <c r="P340" s="8">
        <v>547</v>
      </c>
      <c r="Q340" s="8">
        <v>1007</v>
      </c>
      <c r="S340" s="8">
        <v>17589</v>
      </c>
    </row>
    <row r="341" spans="1:19" ht="13" x14ac:dyDescent="0.3">
      <c r="A341" s="142" t="s">
        <v>11</v>
      </c>
      <c r="B341" s="138">
        <v>2811.95048253</v>
      </c>
      <c r="C341" s="8">
        <v>27.533261190000001</v>
      </c>
      <c r="D341" s="8">
        <v>55.935749999999992</v>
      </c>
      <c r="E341" s="8">
        <v>24.486699999999999</v>
      </c>
      <c r="F341" s="8">
        <v>109.04689746000001</v>
      </c>
      <c r="G341" s="8">
        <v>186.66217395000004</v>
      </c>
      <c r="I341" s="8">
        <v>3215.6162416099996</v>
      </c>
      <c r="K341" s="11" t="s">
        <v>11</v>
      </c>
      <c r="L341" s="8">
        <v>16062</v>
      </c>
      <c r="M341" s="8">
        <v>102</v>
      </c>
      <c r="N341" s="8">
        <v>220</v>
      </c>
      <c r="O341" s="8">
        <v>144</v>
      </c>
      <c r="P341" s="8">
        <v>520</v>
      </c>
      <c r="Q341" s="8">
        <v>922</v>
      </c>
      <c r="S341" s="8">
        <v>17970</v>
      </c>
    </row>
    <row r="342" spans="1:19" ht="13" x14ac:dyDescent="0.3">
      <c r="A342" s="142" t="s">
        <v>12</v>
      </c>
      <c r="B342" s="138">
        <v>3053.7578571999998</v>
      </c>
      <c r="C342" s="8">
        <v>32.81521927</v>
      </c>
      <c r="D342" s="8">
        <v>56.597470000000001</v>
      </c>
      <c r="E342" s="8">
        <v>38.916152000000004</v>
      </c>
      <c r="F342" s="8">
        <v>144.60807975</v>
      </c>
      <c r="G342" s="8">
        <v>214.48671091999998</v>
      </c>
      <c r="I342" s="8">
        <v>3541.1834129799995</v>
      </c>
      <c r="K342" s="11" t="s">
        <v>12</v>
      </c>
      <c r="L342" s="8">
        <v>17161</v>
      </c>
      <c r="M342" s="8">
        <v>118</v>
      </c>
      <c r="N342" s="8">
        <v>261</v>
      </c>
      <c r="O342" s="8">
        <v>192</v>
      </c>
      <c r="P342" s="8">
        <v>694</v>
      </c>
      <c r="Q342" s="8">
        <v>1116</v>
      </c>
      <c r="S342" s="8">
        <v>19542</v>
      </c>
    </row>
    <row r="343" spans="1:19" ht="13" x14ac:dyDescent="0.3">
      <c r="A343" s="142" t="s">
        <v>13</v>
      </c>
      <c r="B343" s="138">
        <v>2751.0914604700001</v>
      </c>
      <c r="C343" s="8">
        <v>29.23187265</v>
      </c>
      <c r="D343" s="8">
        <v>56.409509999999997</v>
      </c>
      <c r="E343" s="8">
        <v>47.531734999999998</v>
      </c>
      <c r="F343" s="8">
        <v>135.03006826999999</v>
      </c>
      <c r="G343" s="8">
        <v>188.96333999999999</v>
      </c>
      <c r="I343" s="8">
        <v>3208.2587993200004</v>
      </c>
      <c r="K343" s="11" t="s">
        <v>13</v>
      </c>
      <c r="L343" s="8">
        <v>15508</v>
      </c>
      <c r="M343" s="8">
        <v>121</v>
      </c>
      <c r="N343" s="8">
        <v>263</v>
      </c>
      <c r="O343" s="8">
        <v>247</v>
      </c>
      <c r="P343" s="8">
        <v>668</v>
      </c>
      <c r="Q343" s="8">
        <v>1000</v>
      </c>
      <c r="S343" s="8">
        <v>17807</v>
      </c>
    </row>
    <row r="344" spans="1:19" ht="13" x14ac:dyDescent="0.3">
      <c r="A344" s="142" t="s">
        <v>14</v>
      </c>
      <c r="B344" s="138">
        <v>3197.3146949000002</v>
      </c>
      <c r="C344" s="8">
        <v>33.2483559</v>
      </c>
      <c r="D344" s="8">
        <v>70.1096</v>
      </c>
      <c r="E344" s="8">
        <v>67.653199799999996</v>
      </c>
      <c r="F344" s="8">
        <v>185.88653729999999</v>
      </c>
      <c r="G344" s="8">
        <v>252.5801697</v>
      </c>
      <c r="I344" s="8">
        <v>3806.7939851000001</v>
      </c>
      <c r="K344" s="11" t="s">
        <v>14</v>
      </c>
      <c r="L344" s="8">
        <v>17652</v>
      </c>
      <c r="M344" s="8">
        <v>135</v>
      </c>
      <c r="N344" s="8">
        <v>281</v>
      </c>
      <c r="O344" s="8">
        <v>359</v>
      </c>
      <c r="P344" s="8">
        <v>860</v>
      </c>
      <c r="Q344" s="8">
        <v>1236</v>
      </c>
      <c r="S344" s="8">
        <v>20523</v>
      </c>
    </row>
    <row r="345" spans="1:19" ht="13" x14ac:dyDescent="0.3">
      <c r="A345" s="142" t="s">
        <v>15</v>
      </c>
      <c r="B345" s="138">
        <v>3238.8001107</v>
      </c>
      <c r="C345" s="8">
        <v>25.155371299999999</v>
      </c>
      <c r="D345" s="8">
        <v>61.110769500000004</v>
      </c>
      <c r="E345" s="8">
        <v>68.662674199999998</v>
      </c>
      <c r="F345" s="8">
        <v>193.33760320000002</v>
      </c>
      <c r="G345" s="8">
        <v>228.84300870000001</v>
      </c>
      <c r="I345" s="8">
        <v>3815.9117983000001</v>
      </c>
      <c r="K345" s="11" t="s">
        <v>15</v>
      </c>
      <c r="L345" s="8">
        <v>17553</v>
      </c>
      <c r="M345" s="8">
        <v>93</v>
      </c>
      <c r="N345" s="8">
        <v>258</v>
      </c>
      <c r="O345" s="8">
        <v>340</v>
      </c>
      <c r="P345" s="8">
        <v>950</v>
      </c>
      <c r="Q345" s="8">
        <v>1105</v>
      </c>
      <c r="S345" s="8">
        <v>20299</v>
      </c>
    </row>
    <row r="346" spans="1:19" ht="13" x14ac:dyDescent="0.3">
      <c r="A346" s="142" t="s">
        <v>16</v>
      </c>
      <c r="B346" s="138">
        <v>2587.1702897999999</v>
      </c>
      <c r="C346" s="8">
        <v>29.395569099999999</v>
      </c>
      <c r="D346" s="8">
        <v>43.2871053</v>
      </c>
      <c r="E346" s="8">
        <v>80.6868549</v>
      </c>
      <c r="F346" s="8">
        <v>191.41991829999998</v>
      </c>
      <c r="G346" s="8">
        <v>182.46268520000001</v>
      </c>
      <c r="I346" s="8">
        <v>3114.4224224999998</v>
      </c>
      <c r="K346" s="11" t="s">
        <v>16</v>
      </c>
      <c r="L346" s="8">
        <v>13885</v>
      </c>
      <c r="M346" s="8">
        <v>116</v>
      </c>
      <c r="N346" s="8">
        <v>177</v>
      </c>
      <c r="O346" s="8">
        <v>374</v>
      </c>
      <c r="P346" s="8">
        <v>906</v>
      </c>
      <c r="Q346" s="8">
        <v>945</v>
      </c>
      <c r="S346" s="8">
        <v>16403</v>
      </c>
    </row>
    <row r="347" spans="1:19" ht="13" x14ac:dyDescent="0.3">
      <c r="A347" s="142" t="s">
        <v>17</v>
      </c>
      <c r="B347" s="138">
        <v>2916.4753269000003</v>
      </c>
      <c r="C347" s="8">
        <v>34.682169299999998</v>
      </c>
      <c r="D347" s="8">
        <v>70.225089699999998</v>
      </c>
      <c r="E347" s="8">
        <v>98.363563499999998</v>
      </c>
      <c r="F347" s="8">
        <v>248.47289600000002</v>
      </c>
      <c r="G347" s="8">
        <v>244.1022006</v>
      </c>
      <c r="I347" s="8">
        <v>3612.3209087</v>
      </c>
      <c r="K347" s="11" t="s">
        <v>17</v>
      </c>
      <c r="L347" s="8">
        <v>15855</v>
      </c>
      <c r="M347" s="8">
        <v>141</v>
      </c>
      <c r="N347" s="8">
        <v>260</v>
      </c>
      <c r="O347" s="8">
        <v>468</v>
      </c>
      <c r="P347" s="8">
        <v>1179</v>
      </c>
      <c r="Q347" s="8">
        <v>1174</v>
      </c>
      <c r="S347" s="8">
        <v>19077</v>
      </c>
    </row>
    <row r="348" spans="1:19" ht="13" x14ac:dyDescent="0.3">
      <c r="A348" s="142" t="s">
        <v>18</v>
      </c>
      <c r="B348" s="138">
        <v>3028.5767951000003</v>
      </c>
      <c r="C348" s="8">
        <v>38.3912871</v>
      </c>
      <c r="D348" s="8">
        <v>61.790659699999999</v>
      </c>
      <c r="E348" s="8">
        <v>139.24376459999999</v>
      </c>
      <c r="F348" s="8">
        <v>289.80568310000001</v>
      </c>
      <c r="G348" s="8">
        <v>264.48940860000005</v>
      </c>
      <c r="I348" s="8">
        <v>3822.2982191999999</v>
      </c>
      <c r="K348" s="11" t="s">
        <v>18</v>
      </c>
      <c r="L348" s="8">
        <v>16266</v>
      </c>
      <c r="M348" s="8">
        <v>143</v>
      </c>
      <c r="N348" s="8">
        <v>270</v>
      </c>
      <c r="O348" s="8">
        <v>669</v>
      </c>
      <c r="P348" s="8">
        <v>1407</v>
      </c>
      <c r="Q348" s="8">
        <v>1330</v>
      </c>
      <c r="S348" s="8">
        <v>20085</v>
      </c>
    </row>
    <row r="349" spans="1:19" ht="13" x14ac:dyDescent="0.3">
      <c r="A349" s="142" t="s">
        <v>19</v>
      </c>
      <c r="B349" s="138">
        <v>2316.7315198000001</v>
      </c>
      <c r="C349" s="8">
        <v>40.808540399999998</v>
      </c>
      <c r="D349" s="8">
        <v>64.594459900000004</v>
      </c>
      <c r="E349" s="8">
        <v>122.12703500000001</v>
      </c>
      <c r="F349" s="8">
        <v>259.82575259999999</v>
      </c>
      <c r="G349" s="8">
        <v>241.05824010000001</v>
      </c>
      <c r="I349" s="8">
        <v>3045.1446154999999</v>
      </c>
      <c r="K349" s="11" t="s">
        <v>19</v>
      </c>
      <c r="L349" s="8">
        <v>12504</v>
      </c>
      <c r="M349" s="8">
        <v>157</v>
      </c>
      <c r="N349" s="8">
        <v>227</v>
      </c>
      <c r="O349" s="8">
        <v>566</v>
      </c>
      <c r="P349" s="8">
        <v>1235</v>
      </c>
      <c r="Q349" s="8">
        <v>1193</v>
      </c>
      <c r="S349" s="8">
        <v>15882</v>
      </c>
    </row>
    <row r="350" spans="1:19" ht="13" x14ac:dyDescent="0.3">
      <c r="A350" s="143" t="s">
        <v>20</v>
      </c>
      <c r="B350" s="9">
        <v>2957.0674174999999</v>
      </c>
      <c r="C350" s="9">
        <v>44.677157099999995</v>
      </c>
      <c r="D350" s="9">
        <v>70.731070799999998</v>
      </c>
      <c r="E350" s="9">
        <v>165.30742989999999</v>
      </c>
      <c r="F350" s="9">
        <v>379.43336670000002</v>
      </c>
      <c r="G350" s="9">
        <v>322.88485110000005</v>
      </c>
      <c r="I350" s="9">
        <v>3940.1031614000003</v>
      </c>
      <c r="K350" s="12" t="s">
        <v>20</v>
      </c>
      <c r="L350" s="9">
        <v>15701</v>
      </c>
      <c r="M350" s="9">
        <v>177</v>
      </c>
      <c r="N350" s="9">
        <v>285</v>
      </c>
      <c r="O350" s="9">
        <v>790</v>
      </c>
      <c r="P350" s="9">
        <v>1920</v>
      </c>
      <c r="Q350" s="9">
        <v>1609</v>
      </c>
      <c r="S350" s="9">
        <v>20482</v>
      </c>
    </row>
    <row r="351" spans="1:19" ht="13" x14ac:dyDescent="0.3">
      <c r="A351" s="191" t="s">
        <v>192</v>
      </c>
      <c r="B351" s="8">
        <v>2148.5340471999998</v>
      </c>
      <c r="C351" s="8">
        <v>43.100869299999999</v>
      </c>
      <c r="D351" s="8">
        <v>53.865336399999997</v>
      </c>
      <c r="E351" s="8">
        <v>106.12229210000001</v>
      </c>
      <c r="F351" s="8">
        <v>263.68569309999998</v>
      </c>
      <c r="G351" s="8">
        <v>217.02029560000003</v>
      </c>
      <c r="I351" s="8">
        <v>2832.3285418999999</v>
      </c>
      <c r="K351" s="194" t="s">
        <v>192</v>
      </c>
      <c r="L351" s="6">
        <v>11724</v>
      </c>
      <c r="M351" s="6">
        <v>169</v>
      </c>
      <c r="N351" s="6">
        <v>192</v>
      </c>
      <c r="O351" s="6">
        <v>501</v>
      </c>
      <c r="P351" s="6">
        <v>1271</v>
      </c>
      <c r="Q351" s="6">
        <v>1085</v>
      </c>
      <c r="S351" s="6">
        <v>14942</v>
      </c>
    </row>
    <row r="352" spans="1:19" ht="13" x14ac:dyDescent="0.3">
      <c r="A352" s="142" t="s">
        <v>10</v>
      </c>
      <c r="B352" s="8">
        <v>2218.1738637999997</v>
      </c>
      <c r="C352" s="8">
        <v>95.8657757</v>
      </c>
      <c r="D352" s="8">
        <v>51.670437499999998</v>
      </c>
      <c r="E352" s="8">
        <v>99.663181500000007</v>
      </c>
      <c r="F352" s="8">
        <v>260.85693359999999</v>
      </c>
      <c r="G352" s="8">
        <v>256.36843160000001</v>
      </c>
      <c r="I352" s="8">
        <v>2982.5986645999997</v>
      </c>
      <c r="K352" s="11" t="s">
        <v>10</v>
      </c>
      <c r="L352" s="8">
        <v>12209</v>
      </c>
      <c r="M352" s="8">
        <v>420</v>
      </c>
      <c r="N352" s="8">
        <v>226</v>
      </c>
      <c r="O352" s="8">
        <v>493</v>
      </c>
      <c r="P352" s="8">
        <v>1263</v>
      </c>
      <c r="Q352" s="8">
        <v>1204</v>
      </c>
      <c r="S352" s="8">
        <v>15815</v>
      </c>
    </row>
    <row r="353" spans="1:19" ht="13" x14ac:dyDescent="0.3">
      <c r="A353" s="142" t="s">
        <v>11</v>
      </c>
      <c r="B353" s="8">
        <v>2588.0149987</v>
      </c>
      <c r="C353" s="8">
        <v>146.1156656</v>
      </c>
      <c r="D353" s="8">
        <v>52.088509999999999</v>
      </c>
      <c r="E353" s="8">
        <v>128.22234760000001</v>
      </c>
      <c r="F353" s="8">
        <v>320.3443934</v>
      </c>
      <c r="G353" s="8">
        <v>307.20137790000001</v>
      </c>
      <c r="I353" s="8">
        <v>3541.9858914000001</v>
      </c>
      <c r="K353" s="11" t="s">
        <v>11</v>
      </c>
      <c r="L353" s="8">
        <v>14197</v>
      </c>
      <c r="M353" s="8">
        <v>668</v>
      </c>
      <c r="N353" s="8">
        <v>238</v>
      </c>
      <c r="O353" s="8">
        <v>671</v>
      </c>
      <c r="P353" s="8">
        <v>1589</v>
      </c>
      <c r="Q353" s="8">
        <v>1462</v>
      </c>
      <c r="S353" s="8">
        <v>18825</v>
      </c>
    </row>
    <row r="354" spans="1:19" ht="13" x14ac:dyDescent="0.3">
      <c r="A354" s="142" t="s">
        <v>12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  <c r="G354" s="8">
        <v>0</v>
      </c>
      <c r="I354" s="8">
        <v>0</v>
      </c>
      <c r="K354" s="11" t="s">
        <v>12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S354" s="8">
        <v>0</v>
      </c>
    </row>
    <row r="355" spans="1:19" ht="13" x14ac:dyDescent="0.3">
      <c r="A355" s="142" t="s">
        <v>13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  <c r="G355" s="8">
        <v>0</v>
      </c>
      <c r="I355" s="8">
        <v>0</v>
      </c>
      <c r="K355" s="11" t="s">
        <v>13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S355" s="8">
        <v>0</v>
      </c>
    </row>
    <row r="356" spans="1:19" ht="13" x14ac:dyDescent="0.3">
      <c r="A356" s="142" t="s">
        <v>14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  <c r="G356" s="8">
        <v>0</v>
      </c>
      <c r="I356" s="8">
        <v>0</v>
      </c>
      <c r="K356" s="11" t="s">
        <v>14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S356" s="8">
        <v>0</v>
      </c>
    </row>
    <row r="357" spans="1:19" ht="13" x14ac:dyDescent="0.3">
      <c r="A357" s="142" t="s">
        <v>15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  <c r="G357" s="8">
        <v>0</v>
      </c>
      <c r="I357" s="8">
        <v>0</v>
      </c>
      <c r="K357" s="11" t="s">
        <v>15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S357" s="8">
        <v>0</v>
      </c>
    </row>
    <row r="358" spans="1:19" ht="13" x14ac:dyDescent="0.3">
      <c r="A358" s="142" t="s">
        <v>16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  <c r="G358" s="8">
        <v>0</v>
      </c>
      <c r="I358" s="8">
        <v>0</v>
      </c>
      <c r="K358" s="11" t="s">
        <v>16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S358" s="8">
        <v>0</v>
      </c>
    </row>
    <row r="359" spans="1:19" ht="13" x14ac:dyDescent="0.3">
      <c r="A359" s="142" t="s">
        <v>17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  <c r="G359" s="8">
        <v>0</v>
      </c>
      <c r="I359" s="8">
        <v>0</v>
      </c>
      <c r="K359" s="11" t="s">
        <v>17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S359" s="8">
        <v>0</v>
      </c>
    </row>
    <row r="360" spans="1:19" ht="13" x14ac:dyDescent="0.3">
      <c r="A360" s="142" t="s">
        <v>18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  <c r="G360" s="8">
        <v>0</v>
      </c>
      <c r="I360" s="8">
        <v>0</v>
      </c>
      <c r="K360" s="11" t="s">
        <v>18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S360" s="8">
        <v>0</v>
      </c>
    </row>
    <row r="361" spans="1:19" ht="13" x14ac:dyDescent="0.3">
      <c r="A361" s="142" t="s">
        <v>19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  <c r="G361" s="8">
        <v>0</v>
      </c>
      <c r="I361" s="8">
        <v>0</v>
      </c>
      <c r="K361" s="11" t="s">
        <v>19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S361" s="8">
        <v>0</v>
      </c>
    </row>
    <row r="362" spans="1:19" ht="13" x14ac:dyDescent="0.3">
      <c r="A362" s="143" t="s">
        <v>20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  <c r="G362" s="9">
        <v>0</v>
      </c>
      <c r="I362" s="9">
        <v>0</v>
      </c>
      <c r="K362" s="12" t="s">
        <v>20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S362" s="9">
        <v>0</v>
      </c>
    </row>
  </sheetData>
  <phoneticPr fontId="3" type="noConversion"/>
  <printOptions horizontalCentered="1" verticalCentered="1" gridLines="1"/>
  <pageMargins left="0.78740157480314965" right="0.78740157480314965" top="0.59055118110236227" bottom="0.59055118110236227" header="0.51181102362204722" footer="0.31496062992125984"/>
  <pageSetup paperSize="9" scale="35" orientation="portrait" horizont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6FA8-EF57-42DA-AC48-05E8318624E3}">
  <sheetPr codeName="Sheet29">
    <pageSetUpPr fitToPage="1"/>
  </sheetPr>
  <dimension ref="A1:AG654"/>
  <sheetViews>
    <sheetView workbookViewId="0">
      <pane xSplit="1" ySplit="2" topLeftCell="B210" activePane="bottomRight" state="frozen"/>
      <selection activeCell="B3" sqref="B3"/>
      <selection pane="topRight" activeCell="B3" sqref="B3"/>
      <selection pane="bottomLeft" activeCell="B3" sqref="B3"/>
      <selection pane="bottomRight" activeCell="AI233" sqref="AI233"/>
    </sheetView>
  </sheetViews>
  <sheetFormatPr baseColWidth="10" defaultColWidth="11.453125" defaultRowHeight="13" x14ac:dyDescent="0.3"/>
  <cols>
    <col min="1" max="2" width="11.453125" style="1" customWidth="1"/>
    <col min="3" max="4" width="15.453125" style="1" customWidth="1"/>
    <col min="5" max="5" width="12.1796875" style="34" bestFit="1" customWidth="1"/>
    <col min="6" max="6" width="10" style="1" customWidth="1"/>
    <col min="7" max="7" width="0" style="1" hidden="1" customWidth="1"/>
    <col min="8" max="12" width="11.54296875" style="1" bestFit="1" customWidth="1"/>
    <col min="13" max="13" width="11.54296875" style="35" bestFit="1" customWidth="1"/>
    <col min="14" max="14" width="12.1796875" style="1" bestFit="1" customWidth="1"/>
    <col min="15" max="19" width="11.54296875" style="1" bestFit="1" customWidth="1"/>
    <col min="20" max="20" width="11.54296875" style="35" bestFit="1" customWidth="1"/>
    <col min="21" max="21" width="12.1796875" style="1" bestFit="1" customWidth="1"/>
    <col min="22" max="27" width="11.54296875" style="1" bestFit="1" customWidth="1"/>
    <col min="28" max="28" width="12.1796875" style="34" bestFit="1" customWidth="1"/>
    <col min="29" max="16384" width="11.453125" style="1"/>
  </cols>
  <sheetData>
    <row r="1" spans="1:28" s="2" customFormat="1" ht="51.75" customHeight="1" x14ac:dyDescent="0.3">
      <c r="A1" s="2" t="s">
        <v>1</v>
      </c>
      <c r="D1" s="162" t="s">
        <v>150</v>
      </c>
      <c r="E1" s="78" t="s">
        <v>152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8" t="s">
        <v>154</v>
      </c>
      <c r="N1" s="77" t="s">
        <v>76</v>
      </c>
      <c r="O1" s="77" t="s">
        <v>77</v>
      </c>
      <c r="P1" s="77" t="s">
        <v>78</v>
      </c>
      <c r="Q1" s="77" t="s">
        <v>79</v>
      </c>
      <c r="R1" s="77" t="s">
        <v>80</v>
      </c>
      <c r="S1" s="77" t="s">
        <v>81</v>
      </c>
      <c r="T1" s="77" t="s">
        <v>82</v>
      </c>
      <c r="U1" s="77" t="s">
        <v>83</v>
      </c>
      <c r="V1" s="77" t="s">
        <v>84</v>
      </c>
      <c r="W1" s="77" t="s">
        <v>85</v>
      </c>
      <c r="X1" s="77" t="s">
        <v>178</v>
      </c>
      <c r="Y1" s="77" t="s">
        <v>180</v>
      </c>
      <c r="Z1" s="77" t="s">
        <v>86</v>
      </c>
      <c r="AA1" s="77" t="s">
        <v>87</v>
      </c>
      <c r="AB1" s="78" t="s">
        <v>149</v>
      </c>
    </row>
    <row r="2" spans="1:28" s="2" customFormat="1" ht="51.75" customHeight="1" x14ac:dyDescent="0.3">
      <c r="A2" s="2" t="s">
        <v>1</v>
      </c>
      <c r="D2" s="162" t="s">
        <v>151</v>
      </c>
      <c r="E2" s="78" t="s">
        <v>153</v>
      </c>
      <c r="F2" s="79" t="s">
        <v>2</v>
      </c>
      <c r="G2" s="79" t="s">
        <v>3</v>
      </c>
      <c r="H2" s="79" t="s">
        <v>4</v>
      </c>
      <c r="I2" s="79" t="s">
        <v>5</v>
      </c>
      <c r="J2" s="79" t="s">
        <v>6</v>
      </c>
      <c r="K2" s="79" t="s">
        <v>7</v>
      </c>
      <c r="L2" s="79" t="s">
        <v>8</v>
      </c>
      <c r="M2" s="78" t="s">
        <v>155</v>
      </c>
      <c r="N2" s="77" t="s">
        <v>88</v>
      </c>
      <c r="O2" s="77" t="s">
        <v>89</v>
      </c>
      <c r="P2" s="77" t="s">
        <v>90</v>
      </c>
      <c r="Q2" s="77" t="s">
        <v>91</v>
      </c>
      <c r="R2" s="77" t="s">
        <v>92</v>
      </c>
      <c r="S2" s="77" t="s">
        <v>93</v>
      </c>
      <c r="T2" s="77" t="s">
        <v>94</v>
      </c>
      <c r="U2" s="77" t="s">
        <v>96</v>
      </c>
      <c r="V2" s="77" t="s">
        <v>97</v>
      </c>
      <c r="W2" s="77" t="s">
        <v>98</v>
      </c>
      <c r="X2" s="77" t="s">
        <v>179</v>
      </c>
      <c r="Y2" s="77" t="s">
        <v>181</v>
      </c>
      <c r="Z2" s="77" t="s">
        <v>99</v>
      </c>
      <c r="AA2" s="77" t="s">
        <v>100</v>
      </c>
      <c r="AB2" s="78" t="s">
        <v>148</v>
      </c>
    </row>
    <row r="3" spans="1:28" x14ac:dyDescent="0.3">
      <c r="A3" s="1" t="s">
        <v>9</v>
      </c>
      <c r="B3" s="1" t="s">
        <v>0</v>
      </c>
      <c r="C3" s="1" t="s">
        <v>63</v>
      </c>
      <c r="D3" s="36">
        <v>411.14616050114154</v>
      </c>
      <c r="E3" s="34">
        <v>449.10634384319246</v>
      </c>
      <c r="F3" s="1">
        <v>17.633657991219611</v>
      </c>
      <c r="G3" s="1">
        <v>393.33934888286785</v>
      </c>
      <c r="H3" s="1">
        <v>240.74323436597516</v>
      </c>
      <c r="I3" s="1">
        <v>83.246364021725384</v>
      </c>
      <c r="J3" s="1">
        <v>20.52303054791906</v>
      </c>
      <c r="K3" s="1">
        <v>48.826719947248257</v>
      </c>
      <c r="L3" s="1">
        <v>17.80681161827372</v>
      </c>
      <c r="M3" s="35">
        <v>37.960183342050918</v>
      </c>
      <c r="N3" s="1">
        <v>80.62781514084071</v>
      </c>
      <c r="O3" s="1">
        <v>0</v>
      </c>
      <c r="P3" s="1">
        <v>368.47852870235175</v>
      </c>
      <c r="Q3" s="1">
        <v>6.6807304926388014</v>
      </c>
      <c r="R3" s="1">
        <v>22.997801184435261</v>
      </c>
      <c r="S3" s="1">
        <v>96.108393922642335</v>
      </c>
      <c r="T3" s="35">
        <v>242.69160310263533</v>
      </c>
      <c r="U3" s="1">
        <v>398.93046338736588</v>
      </c>
      <c r="V3" s="1">
        <v>6.6770120897672038</v>
      </c>
      <c r="W3" s="1">
        <v>31.491401813093237</v>
      </c>
      <c r="X3" s="1">
        <v>0</v>
      </c>
      <c r="Y3" s="1">
        <v>0</v>
      </c>
      <c r="Z3" s="1">
        <v>0</v>
      </c>
      <c r="AA3" s="1">
        <v>12.00746655296617</v>
      </c>
      <c r="AB3" s="34" t="e">
        <v>#N/A</v>
      </c>
    </row>
    <row r="4" spans="1:28" x14ac:dyDescent="0.3">
      <c r="A4" s="3" t="s">
        <v>10</v>
      </c>
      <c r="B4" s="1" t="s">
        <v>0</v>
      </c>
      <c r="C4" s="1" t="s">
        <v>63</v>
      </c>
      <c r="D4" s="36">
        <v>381.55771333097005</v>
      </c>
      <c r="E4" s="34">
        <v>428.70706174284021</v>
      </c>
      <c r="F4" s="1">
        <v>20.352058383882955</v>
      </c>
      <c r="G4" s="1">
        <v>361.42875911938302</v>
      </c>
      <c r="H4" s="1">
        <v>210.98217893450405</v>
      </c>
      <c r="I4" s="1">
        <v>81.9040205850783</v>
      </c>
      <c r="J4" s="1">
        <v>21.616315360226476</v>
      </c>
      <c r="K4" s="1">
        <v>46.926244239574217</v>
      </c>
      <c r="L4" s="1">
        <v>20.12895421158704</v>
      </c>
      <c r="M4" s="35">
        <v>47.149348411870136</v>
      </c>
      <c r="N4" s="1">
        <v>83.118698856467176</v>
      </c>
      <c r="O4" s="1">
        <v>0</v>
      </c>
      <c r="P4" s="1">
        <v>345.58836288637303</v>
      </c>
      <c r="Q4" s="1">
        <v>7.0153867510826746</v>
      </c>
      <c r="R4" s="1">
        <v>20.12895421158704</v>
      </c>
      <c r="S4" s="1">
        <v>89.142511508456892</v>
      </c>
      <c r="T4" s="35">
        <v>229.30151041524644</v>
      </c>
      <c r="U4" s="1">
        <v>381.03713692894627</v>
      </c>
      <c r="V4" s="1">
        <v>6.1973381193309853</v>
      </c>
      <c r="W4" s="1">
        <v>31.011479949132248</v>
      </c>
      <c r="X4" s="1">
        <v>0</v>
      </c>
      <c r="Y4" s="1">
        <v>0</v>
      </c>
      <c r="Z4" s="1">
        <v>0</v>
      </c>
      <c r="AA4" s="1">
        <v>10.461106745430703</v>
      </c>
      <c r="AB4" s="34" t="e">
        <v>#N/A</v>
      </c>
    </row>
    <row r="5" spans="1:28" x14ac:dyDescent="0.3">
      <c r="A5" s="3" t="s">
        <v>11</v>
      </c>
      <c r="B5" s="1" t="s">
        <v>0</v>
      </c>
      <c r="C5" s="1" t="s">
        <v>63</v>
      </c>
      <c r="D5" s="36">
        <v>493.80390134829292</v>
      </c>
      <c r="E5" s="34">
        <v>576.87302149980542</v>
      </c>
      <c r="F5" s="1">
        <v>27.491391897352248</v>
      </c>
      <c r="G5" s="1">
        <v>469.33681045317417</v>
      </c>
      <c r="H5" s="1">
        <v>262.22177050513261</v>
      </c>
      <c r="I5" s="1">
        <v>122.58334800036688</v>
      </c>
      <c r="J5" s="1">
        <v>29.127489160855628</v>
      </c>
      <c r="K5" s="1">
        <v>55.404202786819006</v>
      </c>
      <c r="L5" s="1">
        <v>24.46709089511873</v>
      </c>
      <c r="M5" s="35">
        <v>83.069120151512521</v>
      </c>
      <c r="N5" s="1">
        <v>115.12175290469237</v>
      </c>
      <c r="O5" s="1">
        <v>0</v>
      </c>
      <c r="P5" s="1">
        <v>461.751268595113</v>
      </c>
      <c r="Q5" s="1">
        <v>10.337159983044083</v>
      </c>
      <c r="R5" s="1">
        <v>27.218709020101684</v>
      </c>
      <c r="S5" s="1">
        <v>120.10441275263449</v>
      </c>
      <c r="T5" s="35">
        <v>304.09098683933274</v>
      </c>
      <c r="U5" s="1">
        <v>510.56150362296387</v>
      </c>
      <c r="V5" s="1">
        <v>6.2469168242856332</v>
      </c>
      <c r="W5" s="1">
        <v>45.141410861206893</v>
      </c>
      <c r="X5" s="1">
        <v>0</v>
      </c>
      <c r="Y5" s="1">
        <v>0</v>
      </c>
      <c r="Z5" s="1">
        <v>0</v>
      </c>
      <c r="AA5" s="1">
        <v>14.923190191349011</v>
      </c>
      <c r="AB5" s="34" t="e">
        <v>#N/A</v>
      </c>
    </row>
    <row r="6" spans="1:28" x14ac:dyDescent="0.3">
      <c r="A6" s="3" t="s">
        <v>12</v>
      </c>
      <c r="B6" s="1" t="s">
        <v>0</v>
      </c>
      <c r="C6" s="1" t="s">
        <v>63</v>
      </c>
      <c r="D6" s="36">
        <v>621.32033049164716</v>
      </c>
      <c r="E6" s="34">
        <v>806.9677911943262</v>
      </c>
      <c r="F6" s="1">
        <v>37.828551880396333</v>
      </c>
      <c r="G6" s="1">
        <v>592.58947097042881</v>
      </c>
      <c r="H6" s="1">
        <v>299.90158627066501</v>
      </c>
      <c r="I6" s="1">
        <v>183.39162962724251</v>
      </c>
      <c r="J6" s="1">
        <v>42.712054318429146</v>
      </c>
      <c r="K6" s="1">
        <v>66.584200754092109</v>
      </c>
      <c r="L6" s="1">
        <v>28.730859521218445</v>
      </c>
      <c r="M6" s="35">
        <v>185.64746070267898</v>
      </c>
      <c r="N6" s="1">
        <v>210.65991735229883</v>
      </c>
      <c r="O6" s="1">
        <v>0</v>
      </c>
      <c r="P6" s="1">
        <v>596.30787384202733</v>
      </c>
      <c r="Q6" s="1">
        <v>10.06447710579352</v>
      </c>
      <c r="R6" s="1">
        <v>28.284651176626614</v>
      </c>
      <c r="S6" s="1">
        <v>171.07132144601252</v>
      </c>
      <c r="T6" s="35">
        <v>386.8874241135947</v>
      </c>
      <c r="U6" s="1">
        <v>711.38004804176512</v>
      </c>
      <c r="V6" s="1">
        <v>7.734277972925069</v>
      </c>
      <c r="W6" s="1">
        <v>70.947126790101109</v>
      </c>
      <c r="X6" s="1">
        <v>0</v>
      </c>
      <c r="Y6" s="1">
        <v>0</v>
      </c>
      <c r="Z6" s="1">
        <v>0</v>
      </c>
      <c r="AA6" s="1">
        <v>16.906338389534927</v>
      </c>
      <c r="AB6" s="34" t="e">
        <v>#N/A</v>
      </c>
    </row>
    <row r="7" spans="1:28" x14ac:dyDescent="0.3">
      <c r="A7" s="3" t="s">
        <v>13</v>
      </c>
      <c r="B7" s="1" t="s">
        <v>0</v>
      </c>
      <c r="C7" s="1" t="s">
        <v>63</v>
      </c>
      <c r="D7" s="36">
        <v>806.42242543982502</v>
      </c>
      <c r="E7" s="34">
        <v>1053.0516932367209</v>
      </c>
      <c r="F7" s="1">
        <v>54.462207392680696</v>
      </c>
      <c r="G7" s="1">
        <v>761.99990580046062</v>
      </c>
      <c r="H7" s="1">
        <v>345.01820777939457</v>
      </c>
      <c r="I7" s="1">
        <v>279.94615752641926</v>
      </c>
      <c r="J7" s="1">
        <v>58.304557026665904</v>
      </c>
      <c r="K7" s="1">
        <v>78.730983467980835</v>
      </c>
      <c r="L7" s="1">
        <v>44.422519639364502</v>
      </c>
      <c r="M7" s="35">
        <v>246.62926779689587</v>
      </c>
      <c r="N7" s="1">
        <v>264.92380992516092</v>
      </c>
      <c r="O7" s="1">
        <v>0</v>
      </c>
      <c r="P7" s="1">
        <v>788.12788331156003</v>
      </c>
      <c r="Q7" s="1">
        <v>13.460618395186899</v>
      </c>
      <c r="R7" s="1">
        <v>37.283186125895206</v>
      </c>
      <c r="S7" s="1">
        <v>234.77995731273504</v>
      </c>
      <c r="T7" s="35">
        <v>502.60412147774286</v>
      </c>
      <c r="U7" s="1">
        <v>935.87242407641065</v>
      </c>
      <c r="V7" s="1">
        <v>7.288069628333238</v>
      </c>
      <c r="W7" s="1">
        <v>91.993287043349142</v>
      </c>
      <c r="X7" s="1">
        <v>0</v>
      </c>
      <c r="Y7" s="1">
        <v>0</v>
      </c>
      <c r="Z7" s="1">
        <v>0</v>
      </c>
      <c r="AA7" s="1">
        <v>17.897912488627885</v>
      </c>
      <c r="AB7" s="34" t="e">
        <v>#N/A</v>
      </c>
    </row>
    <row r="8" spans="1:28" x14ac:dyDescent="0.3">
      <c r="A8" s="3" t="s">
        <v>14</v>
      </c>
      <c r="B8" s="1" t="s">
        <v>0</v>
      </c>
      <c r="C8" s="1" t="s">
        <v>63</v>
      </c>
      <c r="D8" s="36">
        <v>976.89880242638185</v>
      </c>
      <c r="E8" s="34">
        <v>1242.5415035733852</v>
      </c>
      <c r="F8" s="1">
        <v>135.37465387866604</v>
      </c>
      <c r="G8" s="1">
        <v>929.84861142442094</v>
      </c>
      <c r="H8" s="1">
        <v>409.49531357291414</v>
      </c>
      <c r="I8" s="1">
        <v>357.61119883787518</v>
      </c>
      <c r="J8" s="1">
        <v>73.153379160582944</v>
      </c>
      <c r="K8" s="1">
        <v>89.588719853048715</v>
      </c>
      <c r="L8" s="1">
        <v>47.05019100196084</v>
      </c>
      <c r="M8" s="35">
        <v>265.64270114700332</v>
      </c>
      <c r="N8" s="1">
        <v>273.02992818524586</v>
      </c>
      <c r="O8" s="1">
        <v>0</v>
      </c>
      <c r="P8" s="1">
        <v>969.51157538813925</v>
      </c>
      <c r="Q8" s="1">
        <v>17.327757381649434</v>
      </c>
      <c r="R8" s="1">
        <v>46.009038197913235</v>
      </c>
      <c r="S8" s="1">
        <v>308.55307028525107</v>
      </c>
      <c r="T8" s="35">
        <v>597.62170952332553</v>
      </c>
      <c r="U8" s="1">
        <v>1097.6725276959041</v>
      </c>
      <c r="V8" s="1">
        <v>10.436317392953379</v>
      </c>
      <c r="W8" s="1">
        <v>112.07266254998153</v>
      </c>
      <c r="X8" s="1">
        <v>0</v>
      </c>
      <c r="Y8" s="1">
        <v>0</v>
      </c>
      <c r="Z8" s="1">
        <v>0</v>
      </c>
      <c r="AA8" s="1">
        <v>22.359995934546195</v>
      </c>
      <c r="AB8" s="34" t="e">
        <v>#N/A</v>
      </c>
    </row>
    <row r="9" spans="1:28" x14ac:dyDescent="0.3">
      <c r="A9" s="3" t="s">
        <v>15</v>
      </c>
      <c r="B9" s="1" t="s">
        <v>0</v>
      </c>
      <c r="C9" s="1" t="s">
        <v>63</v>
      </c>
      <c r="D9" s="36">
        <v>800.74566372251797</v>
      </c>
      <c r="E9" s="34">
        <v>1009.3976435241535</v>
      </c>
      <c r="F9" s="1">
        <v>109.07315090022533</v>
      </c>
      <c r="G9" s="1">
        <v>754.11689171267153</v>
      </c>
      <c r="H9" s="1">
        <v>352.23190935029584</v>
      </c>
      <c r="I9" s="1">
        <v>262.76713625963379</v>
      </c>
      <c r="J9" s="1">
        <v>56.147883361138724</v>
      </c>
      <c r="K9" s="1">
        <v>82.969962741603226</v>
      </c>
      <c r="L9" s="1">
        <v>46.62877200984633</v>
      </c>
      <c r="M9" s="35">
        <v>208.6519798016356</v>
      </c>
      <c r="N9" s="1">
        <v>209.47002843338728</v>
      </c>
      <c r="O9" s="1">
        <v>0</v>
      </c>
      <c r="P9" s="1">
        <v>799.92761509076627</v>
      </c>
      <c r="Q9" s="1">
        <v>14.997558248780983</v>
      </c>
      <c r="R9" s="1">
        <v>45.190989566161541</v>
      </c>
      <c r="S9" s="1">
        <v>268.44389797694095</v>
      </c>
      <c r="T9" s="35">
        <v>471.29516929888274</v>
      </c>
      <c r="U9" s="1">
        <v>901.53917089531706</v>
      </c>
      <c r="V9" s="1">
        <v>13.014410050595068</v>
      </c>
      <c r="W9" s="1">
        <v>77.640251958978581</v>
      </c>
      <c r="X9" s="1">
        <v>0</v>
      </c>
      <c r="Y9" s="1">
        <v>0</v>
      </c>
      <c r="Z9" s="1">
        <v>0</v>
      </c>
      <c r="AA9" s="1">
        <v>17.203810619262814</v>
      </c>
      <c r="AB9" s="34">
        <v>1007.1666018011944</v>
      </c>
    </row>
    <row r="10" spans="1:28" x14ac:dyDescent="0.3">
      <c r="A10" s="3" t="s">
        <v>16</v>
      </c>
      <c r="B10" s="1" t="s">
        <v>0</v>
      </c>
      <c r="C10" s="1" t="s">
        <v>63</v>
      </c>
      <c r="D10" s="36">
        <v>622.906849050196</v>
      </c>
      <c r="E10" s="34">
        <v>763.85910723625989</v>
      </c>
      <c r="F10" s="1">
        <v>67.501406795753084</v>
      </c>
      <c r="G10" s="1">
        <v>587.70596853239601</v>
      </c>
      <c r="H10" s="1">
        <v>289.14300729550644</v>
      </c>
      <c r="I10" s="1">
        <v>191.99353493687391</v>
      </c>
      <c r="J10" s="1">
        <v>43.207841367975625</v>
      </c>
      <c r="K10" s="1">
        <v>63.361584932039989</v>
      </c>
      <c r="L10" s="1">
        <v>35.200880517799995</v>
      </c>
      <c r="M10" s="35">
        <v>140.95225818606391</v>
      </c>
      <c r="N10" s="1">
        <v>144.72023976261715</v>
      </c>
      <c r="O10" s="1">
        <v>0</v>
      </c>
      <c r="P10" s="1">
        <v>619.13886747364268</v>
      </c>
      <c r="Q10" s="1">
        <v>18.815118530288871</v>
      </c>
      <c r="R10" s="1">
        <v>40.03480425087816</v>
      </c>
      <c r="S10" s="1">
        <v>209.74271131063784</v>
      </c>
      <c r="T10" s="35">
        <v>350.54623338183785</v>
      </c>
      <c r="U10" s="1">
        <v>681.58324636402176</v>
      </c>
      <c r="V10" s="1">
        <v>9.4199539413830973</v>
      </c>
      <c r="W10" s="1">
        <v>59.246552420804214</v>
      </c>
      <c r="X10" s="1">
        <v>0</v>
      </c>
      <c r="Y10" s="1">
        <v>0</v>
      </c>
      <c r="Z10" s="1">
        <v>0</v>
      </c>
      <c r="AA10" s="1">
        <v>13.609354510050842</v>
      </c>
      <c r="AB10" s="34">
        <v>471.17122253649615</v>
      </c>
    </row>
    <row r="11" spans="1:28" x14ac:dyDescent="0.3">
      <c r="A11" s="3" t="s">
        <v>17</v>
      </c>
      <c r="B11" s="1" t="s">
        <v>0</v>
      </c>
      <c r="C11" s="1" t="s">
        <v>63</v>
      </c>
      <c r="D11" s="36">
        <v>664.75127603191879</v>
      </c>
      <c r="E11" s="34">
        <v>779.69950346926987</v>
      </c>
      <c r="F11" s="1">
        <v>63.088902054789429</v>
      </c>
      <c r="G11" s="1">
        <v>626.79877738913581</v>
      </c>
      <c r="H11" s="1">
        <v>332.79705700807386</v>
      </c>
      <c r="I11" s="1">
        <v>183.01978934008264</v>
      </c>
      <c r="J11" s="1">
        <v>40.084382955832808</v>
      </c>
      <c r="K11" s="1">
        <v>70.897548085146468</v>
      </c>
      <c r="L11" s="1">
        <v>37.952498642782949</v>
      </c>
      <c r="M11" s="35">
        <v>114.94822743735111</v>
      </c>
      <c r="N11" s="1">
        <v>139.86152667706168</v>
      </c>
      <c r="O11" s="1">
        <v>0</v>
      </c>
      <c r="P11" s="1">
        <v>639.83797679220822</v>
      </c>
      <c r="Q11" s="1">
        <v>22.161681114727603</v>
      </c>
      <c r="R11" s="1">
        <v>46.058616902867882</v>
      </c>
      <c r="S11" s="1">
        <v>235.64758464944137</v>
      </c>
      <c r="T11" s="35">
        <v>335.97009412517133</v>
      </c>
      <c r="U11" s="1">
        <v>685.97096175250806</v>
      </c>
      <c r="V11" s="1">
        <v>11.551838254432957</v>
      </c>
      <c r="W11" s="1">
        <v>62.940165939925485</v>
      </c>
      <c r="X11" s="1">
        <v>0</v>
      </c>
      <c r="Y11" s="1">
        <v>0</v>
      </c>
      <c r="Z11" s="1">
        <v>0</v>
      </c>
      <c r="AA11" s="1">
        <v>19.236537522403378</v>
      </c>
      <c r="AB11" s="34">
        <v>606.02530001313835</v>
      </c>
    </row>
    <row r="12" spans="1:28" x14ac:dyDescent="0.3">
      <c r="A12" s="3" t="s">
        <v>18</v>
      </c>
      <c r="B12" s="1" t="s">
        <v>0</v>
      </c>
      <c r="C12" s="1" t="s">
        <v>63</v>
      </c>
      <c r="D12" s="36">
        <v>476.97193101618996</v>
      </c>
      <c r="E12" s="34">
        <v>566.26317863951078</v>
      </c>
      <c r="F12" s="1">
        <v>42.315424678791963</v>
      </c>
      <c r="G12" s="1">
        <v>447.69570574047037</v>
      </c>
      <c r="H12" s="1">
        <v>227.98767473394827</v>
      </c>
      <c r="I12" s="1">
        <v>131.25962136743027</v>
      </c>
      <c r="J12" s="1">
        <v>37.630237060577741</v>
      </c>
      <c r="K12" s="1">
        <v>50.81817257851408</v>
      </c>
      <c r="L12" s="1">
        <v>29.276225275719572</v>
      </c>
      <c r="M12" s="35">
        <v>89.291247623320828</v>
      </c>
      <c r="N12" s="1">
        <v>109.89119953197702</v>
      </c>
      <c r="O12" s="1">
        <v>0</v>
      </c>
      <c r="P12" s="1">
        <v>456.37197910753372</v>
      </c>
      <c r="Q12" s="1">
        <v>16.633655512284363</v>
      </c>
      <c r="R12" s="1">
        <v>33.589572606773942</v>
      </c>
      <c r="S12" s="1">
        <v>166.08866159807039</v>
      </c>
      <c r="T12" s="35">
        <v>240.06008939040504</v>
      </c>
      <c r="U12" s="1">
        <v>498.76177184375769</v>
      </c>
      <c r="V12" s="1">
        <v>6.6435464639228154</v>
      </c>
      <c r="W12" s="1">
        <v>44.224204819545911</v>
      </c>
      <c r="X12" s="1">
        <v>0</v>
      </c>
      <c r="Y12" s="1">
        <v>0</v>
      </c>
      <c r="Z12" s="1">
        <v>0</v>
      </c>
      <c r="AA12" s="1">
        <v>16.633655512284363</v>
      </c>
      <c r="AB12" s="34">
        <v>739.46638439857315</v>
      </c>
    </row>
    <row r="13" spans="1:28" x14ac:dyDescent="0.3">
      <c r="A13" s="3" t="s">
        <v>19</v>
      </c>
      <c r="B13" s="1" t="s">
        <v>0</v>
      </c>
      <c r="C13" s="1" t="s">
        <v>63</v>
      </c>
      <c r="D13" s="36">
        <v>375.93053031861751</v>
      </c>
      <c r="E13" s="34">
        <v>445.01845567291934</v>
      </c>
      <c r="F13" s="1">
        <v>32.69715591759028</v>
      </c>
      <c r="G13" s="1">
        <v>351.33949266111222</v>
      </c>
      <c r="H13" s="1">
        <v>196.75309061252011</v>
      </c>
      <c r="I13" s="1">
        <v>84.234219717946743</v>
      </c>
      <c r="J13" s="1">
        <v>29.499329448015487</v>
      </c>
      <c r="K13" s="1">
        <v>40.852852882629854</v>
      </c>
      <c r="L13" s="1">
        <v>24.59103765750535</v>
      </c>
      <c r="M13" s="35">
        <v>69.087925354301817</v>
      </c>
      <c r="N13" s="1">
        <v>90.481136542232377</v>
      </c>
      <c r="O13" s="1">
        <v>0</v>
      </c>
      <c r="P13" s="1">
        <v>354.53731913068697</v>
      </c>
      <c r="Q13" s="1">
        <v>11.403102139569013</v>
      </c>
      <c r="R13" s="1">
        <v>28.830016931127741</v>
      </c>
      <c r="S13" s="1">
        <v>134.45744783700505</v>
      </c>
      <c r="T13" s="35">
        <v>179.84675222298517</v>
      </c>
      <c r="U13" s="1">
        <v>395.14227848854358</v>
      </c>
      <c r="V13" s="1">
        <v>4.8587130855554923</v>
      </c>
      <c r="W13" s="1">
        <v>32.7219452700676</v>
      </c>
      <c r="X13" s="1">
        <v>0</v>
      </c>
      <c r="Y13" s="1">
        <v>0</v>
      </c>
      <c r="Z13" s="1">
        <v>0</v>
      </c>
      <c r="AA13" s="1">
        <v>12.295518828752675</v>
      </c>
      <c r="AB13" s="34">
        <v>658.03336151056396</v>
      </c>
    </row>
    <row r="14" spans="1:28" x14ac:dyDescent="0.3">
      <c r="A14" s="3" t="s">
        <v>20</v>
      </c>
      <c r="B14" s="1" t="s">
        <v>0</v>
      </c>
      <c r="C14" s="1" t="s">
        <v>63</v>
      </c>
      <c r="D14" s="36">
        <v>511.7761818943527</v>
      </c>
      <c r="E14" s="34">
        <v>600.10064477105789</v>
      </c>
      <c r="F14" s="1">
        <v>45.885091435526611</v>
      </c>
      <c r="G14" s="1">
        <v>481.31006769972163</v>
      </c>
      <c r="H14" s="1">
        <v>296.72854915356754</v>
      </c>
      <c r="I14" s="1">
        <v>92.588231502804916</v>
      </c>
      <c r="J14" s="1">
        <v>28.879595636082389</v>
      </c>
      <c r="K14" s="1">
        <v>63.113691407266749</v>
      </c>
      <c r="L14" s="1">
        <v>30.466114194631121</v>
      </c>
      <c r="M14" s="35">
        <v>88.324462876705198</v>
      </c>
      <c r="N14" s="1">
        <v>119.01368124363223</v>
      </c>
      <c r="O14" s="1">
        <v>0</v>
      </c>
      <c r="P14" s="1">
        <v>481.08696352742572</v>
      </c>
      <c r="Q14" s="1">
        <v>21.715472770135772</v>
      </c>
      <c r="R14" s="1">
        <v>48.041765101053798</v>
      </c>
      <c r="S14" s="1">
        <v>185.52351394029236</v>
      </c>
      <c r="T14" s="35">
        <v>225.80621171594376</v>
      </c>
      <c r="U14" s="1">
        <v>524.46833036274256</v>
      </c>
      <c r="V14" s="1">
        <v>8.6019053096314071</v>
      </c>
      <c r="W14" s="1">
        <v>47.099769706915488</v>
      </c>
      <c r="X14" s="1">
        <v>0</v>
      </c>
      <c r="Y14" s="1">
        <v>0</v>
      </c>
      <c r="Z14" s="1">
        <v>0</v>
      </c>
      <c r="AA14" s="1">
        <v>19.930639391768448</v>
      </c>
      <c r="AB14" s="34">
        <v>683.09539686513847</v>
      </c>
    </row>
    <row r="15" spans="1:28" x14ac:dyDescent="0.3">
      <c r="A15" s="1" t="s">
        <v>21</v>
      </c>
      <c r="B15" s="1" t="s">
        <v>0</v>
      </c>
      <c r="C15" s="1" t="s">
        <v>63</v>
      </c>
      <c r="D15" s="36">
        <v>428.55832562797633</v>
      </c>
      <c r="E15" s="34">
        <v>516.01516116797518</v>
      </c>
      <c r="F15" s="1">
        <v>41.770058924290836</v>
      </c>
      <c r="G15" s="1">
        <v>404.83491530717725</v>
      </c>
      <c r="H15" s="1">
        <v>258.30505281371546</v>
      </c>
      <c r="I15" s="1">
        <v>69.881184633576183</v>
      </c>
      <c r="J15" s="1">
        <v>23.252412623729857</v>
      </c>
      <c r="K15" s="1">
        <v>53.396265236155763</v>
      </c>
      <c r="L15" s="1">
        <v>23.723410320799012</v>
      </c>
      <c r="M15" s="35">
        <v>87.456835539998863</v>
      </c>
      <c r="N15" s="1">
        <v>100.17377336086604</v>
      </c>
      <c r="O15" s="1">
        <v>26.995604847805769</v>
      </c>
      <c r="P15" s="1">
        <v>388.84578295930334</v>
      </c>
      <c r="Q15" s="1">
        <v>20.575162556178871</v>
      </c>
      <c r="R15" s="1">
        <v>39.687753316195625</v>
      </c>
      <c r="S15" s="1">
        <v>134.65576265682364</v>
      </c>
      <c r="T15" s="35">
        <v>193.92710443010517</v>
      </c>
      <c r="U15" s="1">
        <v>453.39725681025487</v>
      </c>
      <c r="V15" s="1">
        <v>5.7015510697845064</v>
      </c>
      <c r="W15" s="1">
        <v>40.133961660787456</v>
      </c>
      <c r="X15" s="1">
        <v>2.5780926576416898</v>
      </c>
      <c r="Y15" s="1">
        <v>8.205275669994224</v>
      </c>
      <c r="Z15" s="1">
        <v>0</v>
      </c>
      <c r="AA15" s="1">
        <v>5.9990232995123938</v>
      </c>
      <c r="AB15" s="34">
        <v>754.14168106514887</v>
      </c>
    </row>
    <row r="16" spans="1:28" x14ac:dyDescent="0.3">
      <c r="A16" s="3" t="s">
        <v>10</v>
      </c>
      <c r="B16" s="1" t="s">
        <v>0</v>
      </c>
      <c r="C16" s="1" t="s">
        <v>63</v>
      </c>
      <c r="D16" s="36">
        <v>436.21823554346935</v>
      </c>
      <c r="E16" s="34">
        <v>534.18575653385358</v>
      </c>
      <c r="F16" s="1">
        <v>40.580170005379287</v>
      </c>
      <c r="G16" s="1">
        <v>412.56919328010235</v>
      </c>
      <c r="H16" s="1">
        <v>253.64465454797855</v>
      </c>
      <c r="I16" s="1">
        <v>78.68140476302618</v>
      </c>
      <c r="J16" s="1">
        <v>22.285627877114223</v>
      </c>
      <c r="K16" s="1">
        <v>57.957506091983369</v>
      </c>
      <c r="L16" s="1">
        <v>23.64904226336704</v>
      </c>
      <c r="M16" s="35">
        <v>97.967520990384216</v>
      </c>
      <c r="N16" s="1">
        <v>98.983884441954487</v>
      </c>
      <c r="O16" s="1">
        <v>34.134938361275069</v>
      </c>
      <c r="P16" s="1">
        <v>401.06693373062404</v>
      </c>
      <c r="Q16" s="1">
        <v>22.632678811796758</v>
      </c>
      <c r="R16" s="1">
        <v>47.917818338667175</v>
      </c>
      <c r="S16" s="1">
        <v>132.99487604084294</v>
      </c>
      <c r="T16" s="35">
        <v>197.52156053931716</v>
      </c>
      <c r="U16" s="1">
        <v>473.94763001395643</v>
      </c>
      <c r="V16" s="1">
        <v>6.1229700618990135</v>
      </c>
      <c r="W16" s="1">
        <v>39.7621213736276</v>
      </c>
      <c r="X16" s="1">
        <v>5.9246552420804219</v>
      </c>
      <c r="Y16" s="1">
        <v>2.2558310754364785</v>
      </c>
      <c r="Z16" s="1">
        <v>0</v>
      </c>
      <c r="AA16" s="1">
        <v>6.1725487668536614</v>
      </c>
      <c r="AB16" s="34">
        <v>722.85751823876603</v>
      </c>
    </row>
    <row r="17" spans="1:33" x14ac:dyDescent="0.3">
      <c r="A17" s="3" t="s">
        <v>11</v>
      </c>
      <c r="B17" s="1" t="s">
        <v>0</v>
      </c>
      <c r="C17" s="1" t="s">
        <v>63</v>
      </c>
      <c r="D17" s="36">
        <v>512.5198624686725</v>
      </c>
      <c r="E17" s="34">
        <v>688.3755289428085</v>
      </c>
      <c r="F17" s="1">
        <v>54.61094350754464</v>
      </c>
      <c r="G17" s="1">
        <v>483.19405848799823</v>
      </c>
      <c r="H17" s="1">
        <v>280.16926169871516</v>
      </c>
      <c r="I17" s="1">
        <v>106.74295176735689</v>
      </c>
      <c r="J17" s="1">
        <v>30.069484554993938</v>
      </c>
      <c r="K17" s="1">
        <v>66.212360466932239</v>
      </c>
      <c r="L17" s="1">
        <v>29.32580398067422</v>
      </c>
      <c r="M17" s="35">
        <v>175.85566647413603</v>
      </c>
      <c r="N17" s="1">
        <v>180.9870624369421</v>
      </c>
      <c r="O17" s="1">
        <v>42.117109858973372</v>
      </c>
      <c r="P17" s="1">
        <v>465.27135664689303</v>
      </c>
      <c r="Q17" s="1">
        <v>40.505801947947319</v>
      </c>
      <c r="R17" s="1">
        <v>60.436441339715763</v>
      </c>
      <c r="S17" s="1">
        <v>151.98352003847307</v>
      </c>
      <c r="T17" s="35">
        <v>212.34559332075688</v>
      </c>
      <c r="U17" s="1">
        <v>602.8026841910862</v>
      </c>
      <c r="V17" s="1">
        <v>5.7511297747391543</v>
      </c>
      <c r="W17" s="1">
        <v>60.411651987238443</v>
      </c>
      <c r="X17" s="1">
        <v>6.5443890540135197</v>
      </c>
      <c r="Y17" s="1">
        <v>4.2141899211450697</v>
      </c>
      <c r="Z17" s="1">
        <v>0</v>
      </c>
      <c r="AA17" s="1">
        <v>8.651484014586055</v>
      </c>
      <c r="AB17" s="34">
        <v>2063.3169640975807</v>
      </c>
    </row>
    <row r="18" spans="1:33" x14ac:dyDescent="0.3">
      <c r="A18" s="3" t="s">
        <v>12</v>
      </c>
      <c r="B18" s="1" t="s">
        <v>0</v>
      </c>
      <c r="C18" s="1" t="s">
        <v>63</v>
      </c>
      <c r="D18" s="36">
        <v>647.17562512549603</v>
      </c>
      <c r="E18" s="34">
        <v>1080.5926638390279</v>
      </c>
      <c r="F18" s="1">
        <v>80.862867781030687</v>
      </c>
      <c r="G18" s="1">
        <v>608.28113108857485</v>
      </c>
      <c r="H18" s="1">
        <v>329.02907543152065</v>
      </c>
      <c r="I18" s="1">
        <v>155.10697845061588</v>
      </c>
      <c r="J18" s="1">
        <v>47.446820641598023</v>
      </c>
      <c r="K18" s="1">
        <v>76.698256564840264</v>
      </c>
      <c r="L18" s="1">
        <v>38.894494036921259</v>
      </c>
      <c r="M18" s="35">
        <v>433.41703871353178</v>
      </c>
      <c r="N18" s="1">
        <v>462.8420001041153</v>
      </c>
      <c r="O18" s="1">
        <v>64.427527088564915</v>
      </c>
      <c r="P18" s="1">
        <v>553.32313664634762</v>
      </c>
      <c r="Q18" s="1">
        <v>45.562829853321404</v>
      </c>
      <c r="R18" s="1">
        <v>80.218344616620271</v>
      </c>
      <c r="S18" s="1">
        <v>177.31823827029814</v>
      </c>
      <c r="T18" s="35">
        <v>250.22372390610784</v>
      </c>
      <c r="U18" s="1">
        <v>931.78218091765223</v>
      </c>
      <c r="V18" s="1">
        <v>6.5443890540135197</v>
      </c>
      <c r="W18" s="1">
        <v>117.84858167719801</v>
      </c>
      <c r="X18" s="1">
        <v>6.7427038738321112</v>
      </c>
      <c r="Y18" s="1">
        <v>4.2637686260997176</v>
      </c>
      <c r="Z18" s="1">
        <v>0</v>
      </c>
      <c r="AA18" s="1">
        <v>13.411039690232251</v>
      </c>
      <c r="AB18" s="34">
        <v>2953.6017689681926</v>
      </c>
    </row>
    <row r="19" spans="1:33" x14ac:dyDescent="0.3">
      <c r="A19" s="3" t="s">
        <v>13</v>
      </c>
      <c r="B19" s="1" t="s">
        <v>0</v>
      </c>
      <c r="C19" s="1" t="s">
        <v>63</v>
      </c>
      <c r="D19" s="36">
        <v>692.68887627386289</v>
      </c>
      <c r="E19" s="34">
        <v>1198.6395603360445</v>
      </c>
      <c r="F19" s="1">
        <v>97.149472358632522</v>
      </c>
      <c r="G19" s="1">
        <v>654.14143317162416</v>
      </c>
      <c r="H19" s="1">
        <v>338.15155714317586</v>
      </c>
      <c r="I19" s="1">
        <v>183.83783797183435</v>
      </c>
      <c r="J19" s="1">
        <v>54.486996745158017</v>
      </c>
      <c r="K19" s="1">
        <v>77.665041311455909</v>
      </c>
      <c r="L19" s="1">
        <v>38.547443102238724</v>
      </c>
      <c r="M19" s="35">
        <v>505.95068406218161</v>
      </c>
      <c r="N19" s="1">
        <v>513.83369814997059</v>
      </c>
      <c r="O19" s="1">
        <v>85.994263743836754</v>
      </c>
      <c r="P19" s="1">
        <v>598.81159844223714</v>
      </c>
      <c r="Q19" s="1">
        <v>43.8027858274314</v>
      </c>
      <c r="R19" s="1">
        <v>106.09842860294646</v>
      </c>
      <c r="S19" s="1">
        <v>187.25876861370503</v>
      </c>
      <c r="T19" s="35">
        <v>261.65161539815421</v>
      </c>
      <c r="U19" s="1">
        <v>1046.9039338223447</v>
      </c>
      <c r="V19" s="1">
        <v>4.3133473310543655</v>
      </c>
      <c r="W19" s="1">
        <v>125.43412353525913</v>
      </c>
      <c r="X19" s="1">
        <v>6.0486020044670417</v>
      </c>
      <c r="Y19" s="1">
        <v>5.1809746677607036</v>
      </c>
      <c r="Z19" s="1">
        <v>0</v>
      </c>
      <c r="AA19" s="1">
        <v>10.75857897515859</v>
      </c>
      <c r="AB19" s="34">
        <v>1184.7079442437885</v>
      </c>
    </row>
    <row r="20" spans="1:33" x14ac:dyDescent="0.3">
      <c r="A20" s="3" t="s">
        <v>14</v>
      </c>
      <c r="B20" s="1" t="s">
        <v>0</v>
      </c>
      <c r="C20" s="1" t="s">
        <v>63</v>
      </c>
      <c r="D20" s="36">
        <v>1006.1998170545788</v>
      </c>
      <c r="E20" s="34">
        <v>1721.9675804848303</v>
      </c>
      <c r="F20" s="1">
        <v>139.11784610274194</v>
      </c>
      <c r="G20" s="1">
        <v>944.20164650879155</v>
      </c>
      <c r="H20" s="1">
        <v>442.16768013802709</v>
      </c>
      <c r="I20" s="1">
        <v>310.70974395077826</v>
      </c>
      <c r="J20" s="1">
        <v>84.184641012992103</v>
      </c>
      <c r="K20" s="1">
        <v>107.13958140699407</v>
      </c>
      <c r="L20" s="1">
        <v>61.998170545787175</v>
      </c>
      <c r="M20" s="35">
        <v>715.76776343025142</v>
      </c>
      <c r="N20" s="1">
        <v>686.09490851489466</v>
      </c>
      <c r="O20" s="1">
        <v>201.88448657532618</v>
      </c>
      <c r="P20" s="1">
        <v>833.98818539460933</v>
      </c>
      <c r="Q20" s="1">
        <v>57.065089402799707</v>
      </c>
      <c r="R20" s="1">
        <v>117.87337102967534</v>
      </c>
      <c r="S20" s="1">
        <v>254.1156522450477</v>
      </c>
      <c r="T20" s="35">
        <v>404.93407271708656</v>
      </c>
      <c r="U20" s="1">
        <v>1516.4142697428601</v>
      </c>
      <c r="V20" s="1">
        <v>10.659421565249295</v>
      </c>
      <c r="W20" s="1">
        <v>152.20662421076898</v>
      </c>
      <c r="X20" s="1">
        <v>9.8661622859749283</v>
      </c>
      <c r="Y20" s="1">
        <v>9.5934794087243649</v>
      </c>
      <c r="Z20" s="1">
        <v>0</v>
      </c>
      <c r="AA20" s="1">
        <v>23.227623271252533</v>
      </c>
      <c r="AB20" s="34">
        <v>1163.9344668677909</v>
      </c>
    </row>
    <row r="21" spans="1:33" x14ac:dyDescent="0.3">
      <c r="A21" s="3" t="s">
        <v>15</v>
      </c>
      <c r="B21" s="1" t="s">
        <v>0</v>
      </c>
      <c r="C21" s="1" t="s">
        <v>63</v>
      </c>
      <c r="D21" s="36">
        <v>933.26000733860053</v>
      </c>
      <c r="E21" s="34">
        <v>1463.3043215278174</v>
      </c>
      <c r="F21" s="1">
        <v>121.23480722560046</v>
      </c>
      <c r="G21" s="1">
        <v>872.39535472419163</v>
      </c>
      <c r="H21" s="1">
        <v>417.71295982808624</v>
      </c>
      <c r="I21" s="1">
        <v>280.16313958564746</v>
      </c>
      <c r="J21" s="1">
        <v>76.503573602053237</v>
      </c>
      <c r="K21" s="1">
        <v>98.017689645955201</v>
      </c>
      <c r="L21" s="1">
        <v>60.864726982466493</v>
      </c>
      <c r="M21" s="35">
        <v>530.04431418921683</v>
      </c>
      <c r="N21" s="1">
        <v>599.89843711615299</v>
      </c>
      <c r="O21" s="1">
        <v>153.48317097891828</v>
      </c>
      <c r="P21" s="1">
        <v>709.92395290036984</v>
      </c>
      <c r="Q21" s="1">
        <v>47.758986196612469</v>
      </c>
      <c r="R21" s="1">
        <v>95.258450408562325</v>
      </c>
      <c r="S21" s="1">
        <v>234.52316215684493</v>
      </c>
      <c r="T21" s="35">
        <v>332.38335413835023</v>
      </c>
      <c r="U21" s="1">
        <v>1303.725262471344</v>
      </c>
      <c r="V21" s="1">
        <v>7.1472358469585453</v>
      </c>
      <c r="W21" s="1">
        <v>117.63815510204444</v>
      </c>
      <c r="X21" s="1">
        <v>9.5370797054559215</v>
      </c>
      <c r="Y21" s="1">
        <v>8.4010681850579694</v>
      </c>
      <c r="Z21" s="1">
        <v>0</v>
      </c>
      <c r="AA21" s="1">
        <v>16.856759684580279</v>
      </c>
      <c r="AB21" s="34">
        <v>960.90873902301564</v>
      </c>
    </row>
    <row r="22" spans="1:33" x14ac:dyDescent="0.3">
      <c r="A22" s="3" t="s">
        <v>16</v>
      </c>
      <c r="B22" s="1" t="s">
        <v>0</v>
      </c>
      <c r="C22" s="1" t="s">
        <v>63</v>
      </c>
      <c r="D22" s="36">
        <v>656.83402975523177</v>
      </c>
      <c r="E22" s="34">
        <v>980.58869754263139</v>
      </c>
      <c r="F22" s="1">
        <v>81.311555060870248</v>
      </c>
      <c r="G22" s="1">
        <v>613.50038242343385</v>
      </c>
      <c r="H22" s="1">
        <v>304.11684785458647</v>
      </c>
      <c r="I22" s="1">
        <v>187.29805783050836</v>
      </c>
      <c r="J22" s="1">
        <v>50.769148773680271</v>
      </c>
      <c r="K22" s="1">
        <v>71.316055281781516</v>
      </c>
      <c r="L22" s="1">
        <v>43.33389522532282</v>
      </c>
      <c r="M22" s="35">
        <v>323.75466778739963</v>
      </c>
      <c r="N22" s="1">
        <v>408.68395016908289</v>
      </c>
      <c r="O22" s="1">
        <v>91.656556376545637</v>
      </c>
      <c r="P22" s="1">
        <v>480.24843889052772</v>
      </c>
      <c r="Q22" s="1">
        <v>31.792840339217499</v>
      </c>
      <c r="R22" s="1">
        <v>64.320189192338105</v>
      </c>
      <c r="S22" s="1">
        <v>167.52375535044803</v>
      </c>
      <c r="T22" s="35">
        <v>216.61165400852408</v>
      </c>
      <c r="U22" s="1">
        <v>877.38643389439164</v>
      </c>
      <c r="V22" s="1">
        <v>6.1529470255636589</v>
      </c>
      <c r="W22" s="1">
        <v>72.353225394782797</v>
      </c>
      <c r="X22" s="1">
        <v>9.2753080696779122</v>
      </c>
      <c r="Y22" s="1">
        <v>7.884359785391255</v>
      </c>
      <c r="Z22" s="1">
        <v>0</v>
      </c>
      <c r="AA22" s="1">
        <v>7.5364481621766872</v>
      </c>
      <c r="AB22" s="34">
        <v>732.00055032362502</v>
      </c>
    </row>
    <row r="23" spans="1:33" x14ac:dyDescent="0.3">
      <c r="A23" s="3" t="s">
        <v>17</v>
      </c>
      <c r="B23" s="1" t="s">
        <v>0</v>
      </c>
      <c r="C23" s="1" t="s">
        <v>63</v>
      </c>
      <c r="D23" s="36">
        <v>703.18206697468918</v>
      </c>
      <c r="E23" s="34">
        <v>976.27658967920104</v>
      </c>
      <c r="F23" s="1">
        <v>86.068631801268722</v>
      </c>
      <c r="G23" s="1">
        <v>656.28309102283993</v>
      </c>
      <c r="H23" s="1">
        <v>352.16171099354631</v>
      </c>
      <c r="I23" s="1">
        <v>177.10433393301352</v>
      </c>
      <c r="J23" s="1">
        <v>52.898356041930462</v>
      </c>
      <c r="K23" s="1">
        <v>74.118690054349628</v>
      </c>
      <c r="L23" s="1">
        <v>46.901454887096897</v>
      </c>
      <c r="M23" s="35">
        <v>273.09452270451192</v>
      </c>
      <c r="N23" s="1">
        <v>385.3799601476648</v>
      </c>
      <c r="O23" s="1">
        <v>83.101479002130731</v>
      </c>
      <c r="P23" s="1">
        <v>507.7976294646532</v>
      </c>
      <c r="Q23" s="1">
        <v>38.039261376453588</v>
      </c>
      <c r="R23" s="1">
        <v>76.659557029859286</v>
      </c>
      <c r="S23" s="1">
        <v>185.08715638642295</v>
      </c>
      <c r="T23" s="35">
        <v>208.01165467191737</v>
      </c>
      <c r="U23" s="1">
        <v>864.80756437994467</v>
      </c>
      <c r="V23" s="1">
        <v>7.4121119471871566</v>
      </c>
      <c r="W23" s="1">
        <v>73.396461204950356</v>
      </c>
      <c r="X23" s="1">
        <v>10.713312927130946</v>
      </c>
      <c r="Y23" s="1">
        <v>10.9822508341055</v>
      </c>
      <c r="Z23" s="1">
        <v>0</v>
      </c>
      <c r="AA23" s="1">
        <v>8.9673673211300127</v>
      </c>
      <c r="AB23" s="34">
        <v>932.12817816621157</v>
      </c>
    </row>
    <row r="24" spans="1:33" x14ac:dyDescent="0.3">
      <c r="A24" s="3" t="s">
        <v>18</v>
      </c>
      <c r="B24" s="1" t="s">
        <v>0</v>
      </c>
      <c r="C24" s="1" t="s">
        <v>63</v>
      </c>
      <c r="D24" s="36">
        <v>654.77176160308068</v>
      </c>
      <c r="E24" s="34">
        <v>858.43048693725075</v>
      </c>
      <c r="F24" s="1">
        <v>76.846992679704215</v>
      </c>
      <c r="G24" s="1">
        <v>604.27585060677188</v>
      </c>
      <c r="H24" s="1">
        <v>339.54881259567367</v>
      </c>
      <c r="I24" s="1">
        <v>143.30878957716556</v>
      </c>
      <c r="J24" s="1">
        <v>46.603982657369009</v>
      </c>
      <c r="K24" s="1">
        <v>74.814265776563644</v>
      </c>
      <c r="L24" s="1">
        <v>50.495910996308865</v>
      </c>
      <c r="M24" s="35">
        <v>203.65872533417001</v>
      </c>
      <c r="N24" s="1">
        <v>322.6108602438166</v>
      </c>
      <c r="O24" s="1">
        <v>66.879445879897148</v>
      </c>
      <c r="P24" s="1">
        <v>468.94018081353698</v>
      </c>
      <c r="Q24" s="1">
        <v>36.836977781303375</v>
      </c>
      <c r="R24" s="1">
        <v>72.624162486326384</v>
      </c>
      <c r="S24" s="1">
        <v>174.54491660434957</v>
      </c>
      <c r="T24" s="35">
        <v>184.93412394155763</v>
      </c>
      <c r="U24" s="1">
        <v>765.45901351194095</v>
      </c>
      <c r="V24" s="1">
        <v>6.1892675620474344</v>
      </c>
      <c r="W24" s="1">
        <v>60.278936415600633</v>
      </c>
      <c r="X24" s="1">
        <v>10.110891869153257</v>
      </c>
      <c r="Y24" s="1">
        <v>9.7896851511410823</v>
      </c>
      <c r="Z24" s="1">
        <v>0</v>
      </c>
      <c r="AA24" s="1">
        <v>6.6026676380149132</v>
      </c>
      <c r="AB24" s="34">
        <v>1275.446890051785</v>
      </c>
    </row>
    <row r="25" spans="1:33" x14ac:dyDescent="0.3">
      <c r="A25" s="3" t="s">
        <v>19</v>
      </c>
      <c r="B25" s="1" t="s">
        <v>0</v>
      </c>
      <c r="C25" s="1" t="s">
        <v>63</v>
      </c>
      <c r="D25" s="36">
        <v>551.98451161257208</v>
      </c>
      <c r="E25" s="34">
        <v>702.10883021524592</v>
      </c>
      <c r="F25" s="1">
        <v>57.816206782862629</v>
      </c>
      <c r="G25" s="1">
        <v>512.54465182114973</v>
      </c>
      <c r="H25" s="1">
        <v>294.94371577520025</v>
      </c>
      <c r="I25" s="1">
        <v>117.74942426728872</v>
      </c>
      <c r="J25" s="1">
        <v>38.894494036921259</v>
      </c>
      <c r="K25" s="1">
        <v>60.95701774173957</v>
      </c>
      <c r="L25" s="1">
        <v>39.439859791422386</v>
      </c>
      <c r="M25" s="35">
        <v>150.12431860267378</v>
      </c>
      <c r="N25" s="1">
        <v>240.25523117310652</v>
      </c>
      <c r="O25" s="1">
        <v>53.672121150523431</v>
      </c>
      <c r="P25" s="1">
        <v>408.181477891616</v>
      </c>
      <c r="Q25" s="1">
        <v>31.457688293724079</v>
      </c>
      <c r="R25" s="1">
        <v>62.394800185424359</v>
      </c>
      <c r="S25" s="1">
        <v>160.63500405305913</v>
      </c>
      <c r="T25" s="35">
        <v>153.69398535940843</v>
      </c>
      <c r="U25" s="1">
        <v>615.90665817218189</v>
      </c>
      <c r="V25" s="1">
        <v>5.5280256024432388</v>
      </c>
      <c r="W25" s="1">
        <v>53.951497152942871</v>
      </c>
      <c r="X25" s="1">
        <v>11.378188840329301</v>
      </c>
      <c r="Y25" s="1">
        <v>10.858480065642205</v>
      </c>
      <c r="Z25" s="1">
        <v>0</v>
      </c>
      <c r="AA25" s="1">
        <v>4.4859308030014944</v>
      </c>
      <c r="AB25" s="34">
        <v>776.09513161906693</v>
      </c>
    </row>
    <row r="26" spans="1:33" x14ac:dyDescent="0.3">
      <c r="A26" s="3" t="s">
        <v>20</v>
      </c>
      <c r="B26" s="1" t="s">
        <v>0</v>
      </c>
      <c r="C26" s="1" t="s">
        <v>63</v>
      </c>
      <c r="D26" s="36">
        <v>788.94593194331173</v>
      </c>
      <c r="E26" s="34">
        <v>953.72075786008395</v>
      </c>
      <c r="F26" s="1">
        <v>71.78996477433013</v>
      </c>
      <c r="G26" s="1">
        <v>734.63246066549493</v>
      </c>
      <c r="H26" s="1">
        <v>415.7670197496771</v>
      </c>
      <c r="I26" s="1">
        <v>182.54879164301349</v>
      </c>
      <c r="J26" s="1">
        <v>45.032337710306663</v>
      </c>
      <c r="K26" s="1">
        <v>91.284311562497678</v>
      </c>
      <c r="L26" s="1">
        <v>54.313471277816753</v>
      </c>
      <c r="M26" s="35">
        <v>164.77482591677222</v>
      </c>
      <c r="N26" s="1">
        <v>333.5870440928212</v>
      </c>
      <c r="O26" s="1">
        <v>72.933547182814038</v>
      </c>
      <c r="P26" s="1">
        <v>547.20016658444865</v>
      </c>
      <c r="Q26" s="1">
        <v>36.018929149551681</v>
      </c>
      <c r="R26" s="1">
        <v>68.492980894846042</v>
      </c>
      <c r="S26" s="1">
        <v>216.75809806172052</v>
      </c>
      <c r="T26" s="35">
        <v>225.93015847833038</v>
      </c>
      <c r="U26" s="1">
        <v>829.42632480496968</v>
      </c>
      <c r="V26" s="1">
        <v>12.665152863542049</v>
      </c>
      <c r="W26" s="1">
        <v>74.127328030064518</v>
      </c>
      <c r="X26" s="1">
        <v>15.783405511664631</v>
      </c>
      <c r="Y26" s="1">
        <v>13.481342293857942</v>
      </c>
      <c r="Z26" s="1">
        <v>0</v>
      </c>
      <c r="AA26" s="1">
        <v>8.237278724042449</v>
      </c>
      <c r="AB26" s="34">
        <v>720.45295104846571</v>
      </c>
    </row>
    <row r="27" spans="1:33" x14ac:dyDescent="0.3">
      <c r="A27" s="1" t="s">
        <v>22</v>
      </c>
      <c r="B27" s="1" t="s">
        <v>0</v>
      </c>
      <c r="C27" s="1" t="s">
        <v>63</v>
      </c>
      <c r="D27" s="36">
        <v>495.46241574968241</v>
      </c>
      <c r="E27" s="34">
        <v>606.8702037767406</v>
      </c>
      <c r="F27" s="1">
        <v>32.450521000558631</v>
      </c>
      <c r="G27" s="1">
        <v>469.37501625484163</v>
      </c>
      <c r="H27" s="1">
        <v>275.88552644980234</v>
      </c>
      <c r="I27" s="1">
        <v>107.39181239178001</v>
      </c>
      <c r="J27" s="1">
        <v>33.042043438965827</v>
      </c>
      <c r="K27" s="1">
        <v>53.055633974293457</v>
      </c>
      <c r="L27" s="1">
        <v>26.087399494840639</v>
      </c>
      <c r="M27" s="35">
        <v>111.40778802705819</v>
      </c>
      <c r="N27" s="1">
        <v>217.637949286815</v>
      </c>
      <c r="O27" s="1">
        <v>46.683654534224345</v>
      </c>
      <c r="P27" s="1">
        <v>342.54859995570109</v>
      </c>
      <c r="Q27" s="1">
        <v>19.140048128904837</v>
      </c>
      <c r="R27" s="1">
        <v>41.274271874744358</v>
      </c>
      <c r="S27" s="1">
        <v>137.91985356731902</v>
      </c>
      <c r="T27" s="35">
        <v>144.21649216410597</v>
      </c>
      <c r="U27" s="1">
        <v>533.47200941391884</v>
      </c>
      <c r="V27" s="1">
        <v>4.8837999102625442</v>
      </c>
      <c r="W27" s="1">
        <v>41.853975592055548</v>
      </c>
      <c r="X27" s="1">
        <v>10.856273813271724</v>
      </c>
      <c r="Y27" s="1">
        <v>10.78509442985303</v>
      </c>
      <c r="Z27" s="1">
        <v>0</v>
      </c>
      <c r="AA27" s="1">
        <v>5.019075406731301</v>
      </c>
      <c r="AB27" s="34">
        <v>619.02731538749481</v>
      </c>
    </row>
    <row r="28" spans="1:33" x14ac:dyDescent="0.3">
      <c r="A28" s="3" t="s">
        <v>10</v>
      </c>
      <c r="B28" s="1" t="s">
        <v>0</v>
      </c>
      <c r="C28" s="1" t="s">
        <v>63</v>
      </c>
      <c r="D28" s="36">
        <v>451.41156866503883</v>
      </c>
      <c r="E28" s="34">
        <v>538.2780654719852</v>
      </c>
      <c r="F28" s="1">
        <v>25.769254757165939</v>
      </c>
      <c r="G28" s="1">
        <v>427.82862802575346</v>
      </c>
      <c r="H28" s="1">
        <v>250.71747833485864</v>
      </c>
      <c r="I28" s="1">
        <v>85.814501148083252</v>
      </c>
      <c r="J28" s="1">
        <v>31.975512533822226</v>
      </c>
      <c r="K28" s="1">
        <v>59.321136008989406</v>
      </c>
      <c r="L28" s="1">
        <v>23.582940639285251</v>
      </c>
      <c r="M28" s="35">
        <v>86.866496806946387</v>
      </c>
      <c r="N28" s="1">
        <v>199.7028537854053</v>
      </c>
      <c r="O28" s="1">
        <v>33.954606101161531</v>
      </c>
      <c r="P28" s="1">
        <v>304.62060558541833</v>
      </c>
      <c r="Q28" s="1">
        <v>10.316866933664572</v>
      </c>
      <c r="R28" s="1">
        <v>30.243010022335206</v>
      </c>
      <c r="S28" s="1">
        <v>115.91354989070263</v>
      </c>
      <c r="T28" s="35">
        <v>148.14924451808901</v>
      </c>
      <c r="U28" s="1">
        <v>474.65978680830585</v>
      </c>
      <c r="V28" s="1">
        <v>8.0645960946854096</v>
      </c>
      <c r="W28" s="1">
        <v>31.700450409271085</v>
      </c>
      <c r="X28" s="1">
        <v>7.9592413466567837</v>
      </c>
      <c r="Y28" s="1">
        <v>10.438399698561476</v>
      </c>
      <c r="Z28" s="1">
        <v>0</v>
      </c>
      <c r="AA28" s="1">
        <v>5.4556159038569758</v>
      </c>
      <c r="AB28" s="34">
        <v>786.18191914209012</v>
      </c>
    </row>
    <row r="29" spans="1:33" x14ac:dyDescent="0.3">
      <c r="A29" s="3" t="s">
        <v>11</v>
      </c>
      <c r="B29" s="1" t="s">
        <v>0</v>
      </c>
      <c r="C29" s="1" t="s">
        <v>63</v>
      </c>
      <c r="D29" s="36">
        <v>539.80475815880254</v>
      </c>
      <c r="E29" s="34">
        <v>689.84016651834372</v>
      </c>
      <c r="F29" s="1">
        <v>36.497197188566076</v>
      </c>
      <c r="G29" s="1">
        <v>514.74990011298701</v>
      </c>
      <c r="H29" s="1">
        <v>300.60241806745171</v>
      </c>
      <c r="I29" s="1">
        <v>103.35224410610375</v>
      </c>
      <c r="J29" s="1">
        <v>39.059326869069174</v>
      </c>
      <c r="K29" s="1">
        <v>71.735911070362334</v>
      </c>
      <c r="L29" s="1">
        <v>25.054858045815504</v>
      </c>
      <c r="M29" s="35">
        <v>150.03540835954121</v>
      </c>
      <c r="N29" s="1">
        <v>321.67774481740304</v>
      </c>
      <c r="O29" s="1">
        <v>33.206212645390352</v>
      </c>
      <c r="P29" s="1">
        <v>334.95620905555035</v>
      </c>
      <c r="Q29" s="1">
        <v>15.147238132755888</v>
      </c>
      <c r="R29" s="1">
        <v>26.62376456064591</v>
      </c>
      <c r="S29" s="1">
        <v>135.0593658332962</v>
      </c>
      <c r="T29" s="35">
        <v>158.12790630822545</v>
      </c>
      <c r="U29" s="1">
        <v>536.88867544868037</v>
      </c>
      <c r="V29" s="1">
        <v>4.1045218257853895</v>
      </c>
      <c r="W29" s="1">
        <v>108.84995467487191</v>
      </c>
      <c r="X29" s="1">
        <v>17.082045319894203</v>
      </c>
      <c r="Y29" s="1">
        <v>14.612767210931214</v>
      </c>
      <c r="Z29" s="1">
        <v>0</v>
      </c>
      <c r="AA29" s="1">
        <v>8.302127670123129</v>
      </c>
      <c r="AB29" s="34">
        <v>1988.5894610546877</v>
      </c>
    </row>
    <row r="30" spans="1:33" x14ac:dyDescent="0.3">
      <c r="A30" s="3" t="s">
        <v>12</v>
      </c>
      <c r="B30" s="1" t="s">
        <v>0</v>
      </c>
      <c r="C30" s="1" t="s">
        <v>63</v>
      </c>
      <c r="D30" s="36">
        <v>657.28157254644998</v>
      </c>
      <c r="E30" s="34">
        <v>978.7699853825452</v>
      </c>
      <c r="F30" s="1">
        <v>55.075867319445052</v>
      </c>
      <c r="G30" s="1">
        <v>625.62825741515132</v>
      </c>
      <c r="H30" s="1">
        <v>340.53256457238678</v>
      </c>
      <c r="I30" s="1">
        <v>150.89966074372001</v>
      </c>
      <c r="J30" s="1">
        <v>56.41306029899377</v>
      </c>
      <c r="K30" s="1">
        <v>77.782971800050717</v>
      </c>
      <c r="L30" s="1">
        <v>31.653315131298623</v>
      </c>
      <c r="M30" s="35">
        <v>321.48841283609528</v>
      </c>
      <c r="N30" s="1">
        <v>590.71893161564788</v>
      </c>
      <c r="O30" s="1">
        <v>19.729460463496302</v>
      </c>
      <c r="P30" s="1">
        <v>368.32159330340107</v>
      </c>
      <c r="Q30" s="1">
        <v>30.462795779319421</v>
      </c>
      <c r="R30" s="1">
        <v>22.826035761119883</v>
      </c>
      <c r="S30" s="1">
        <v>145.52397608229779</v>
      </c>
      <c r="T30" s="35">
        <v>169.51085146003706</v>
      </c>
      <c r="U30" s="1">
        <v>819.1973004875797</v>
      </c>
      <c r="V30" s="1">
        <v>4.1122808931107917</v>
      </c>
      <c r="W30" s="1">
        <v>121.18531691295844</v>
      </c>
      <c r="X30" s="1">
        <v>13.758412886496993</v>
      </c>
      <c r="Y30" s="1">
        <v>10.665212002443498</v>
      </c>
      <c r="Z30" s="1">
        <v>0</v>
      </c>
      <c r="AA30" s="1">
        <v>9.8514621999558738</v>
      </c>
      <c r="AB30" s="34">
        <v>1831.7720172831366</v>
      </c>
    </row>
    <row r="31" spans="1:33" x14ac:dyDescent="0.3">
      <c r="A31" s="3" t="s">
        <v>13</v>
      </c>
      <c r="B31" s="1" t="s">
        <v>0</v>
      </c>
      <c r="C31" s="1" t="s">
        <v>63</v>
      </c>
      <c r="D31" s="36">
        <v>719.25810932586546</v>
      </c>
      <c r="E31" s="34">
        <v>1081.3879888976753</v>
      </c>
      <c r="F31" s="1">
        <v>55.7140221914714</v>
      </c>
      <c r="G31" s="1">
        <v>677.50180467098278</v>
      </c>
      <c r="H31" s="1">
        <v>345.45024806535287</v>
      </c>
      <c r="I31" s="1">
        <v>186.08563076933203</v>
      </c>
      <c r="J31" s="1">
        <v>66.669465612989896</v>
      </c>
      <c r="K31" s="1">
        <v>79.296460223307975</v>
      </c>
      <c r="L31" s="1">
        <v>41.756304654882754</v>
      </c>
      <c r="M31" s="35">
        <v>362.12987957180985</v>
      </c>
      <c r="N31" s="1">
        <v>679.50322081900572</v>
      </c>
      <c r="O31" s="1">
        <v>10.454497729255412</v>
      </c>
      <c r="P31" s="1">
        <v>391.43027034941429</v>
      </c>
      <c r="Q31" s="1">
        <v>37.994663975976046</v>
      </c>
      <c r="R31" s="1">
        <v>26.896447437896473</v>
      </c>
      <c r="S31" s="1">
        <v>129.6452438159254</v>
      </c>
      <c r="T31" s="35">
        <v>196.89598089898942</v>
      </c>
      <c r="U31" s="1">
        <v>907.00129533212498</v>
      </c>
      <c r="V31" s="1">
        <v>2.9251435923242251</v>
      </c>
      <c r="W31" s="1">
        <v>138.158528892053</v>
      </c>
      <c r="X31" s="1">
        <v>12.196460576253289</v>
      </c>
      <c r="Y31" s="1">
        <v>12.851706129970996</v>
      </c>
      <c r="Z31" s="1">
        <v>0</v>
      </c>
      <c r="AA31" s="1">
        <v>8.2548543749488719</v>
      </c>
      <c r="AB31" s="34">
        <v>1650.7105867887624</v>
      </c>
    </row>
    <row r="32" spans="1:33" x14ac:dyDescent="0.3">
      <c r="A32" s="3" t="s">
        <v>14</v>
      </c>
      <c r="B32" s="1" t="s">
        <v>0</v>
      </c>
      <c r="C32" s="1" t="s">
        <v>63</v>
      </c>
      <c r="D32" s="36">
        <v>950.5764251004116</v>
      </c>
      <c r="E32" s="34">
        <v>1383.2975127190036</v>
      </c>
      <c r="F32" s="1">
        <v>97.327590886608732</v>
      </c>
      <c r="G32" s="1">
        <v>893.26152707250696</v>
      </c>
      <c r="H32" s="1">
        <v>449.01994452238318</v>
      </c>
      <c r="I32" s="1">
        <v>253.64873670065711</v>
      </c>
      <c r="J32" s="1">
        <v>87.375107682142939</v>
      </c>
      <c r="K32" s="1">
        <v>103.21773816732382</v>
      </c>
      <c r="L32" s="1">
        <v>57.314898027904462</v>
      </c>
      <c r="M32" s="35">
        <v>432.72108761859209</v>
      </c>
      <c r="N32" s="1">
        <v>941.40056335824045</v>
      </c>
      <c r="O32" s="1">
        <v>6.7043396761311689</v>
      </c>
      <c r="P32" s="1">
        <v>435.19260968463203</v>
      </c>
      <c r="Q32" s="1">
        <v>52.199650277412339</v>
      </c>
      <c r="R32" s="1">
        <v>28.482965996445206</v>
      </c>
      <c r="S32" s="1">
        <v>135.9866862121977</v>
      </c>
      <c r="T32" s="35">
        <v>218.5253729779499</v>
      </c>
      <c r="U32" s="1">
        <v>1221.2424776610906</v>
      </c>
      <c r="V32" s="1">
        <v>5.7567817471039842</v>
      </c>
      <c r="W32" s="1">
        <v>114.69462386366445</v>
      </c>
      <c r="X32" s="1">
        <v>12.420184482361137</v>
      </c>
      <c r="Y32" s="1">
        <v>15.844319186087883</v>
      </c>
      <c r="Z32" s="1">
        <v>0</v>
      </c>
      <c r="AA32" s="1">
        <v>13.339150568048012</v>
      </c>
      <c r="AB32" s="34">
        <v>1267.4052241081411</v>
      </c>
      <c r="AC32" s="1" t="s">
        <v>29</v>
      </c>
      <c r="AD32" s="1" t="s">
        <v>29</v>
      </c>
      <c r="AE32" s="1" t="s">
        <v>29</v>
      </c>
      <c r="AF32" s="1" t="s">
        <v>29</v>
      </c>
      <c r="AG32" s="1" t="s">
        <v>29</v>
      </c>
    </row>
    <row r="33" spans="1:33" x14ac:dyDescent="0.3">
      <c r="A33" s="3" t="s">
        <v>15</v>
      </c>
      <c r="B33" s="1" t="s">
        <v>0</v>
      </c>
      <c r="C33" s="1" t="s">
        <v>63</v>
      </c>
      <c r="D33" s="36">
        <v>901.64400413913313</v>
      </c>
      <c r="E33" s="34">
        <v>1246.2991562530729</v>
      </c>
      <c r="F33" s="1">
        <v>75.140344458258582</v>
      </c>
      <c r="G33" s="1">
        <v>844.37752159760134</v>
      </c>
      <c r="H33" s="1">
        <v>446.69859104478655</v>
      </c>
      <c r="I33" s="1">
        <v>214.64390384411081</v>
      </c>
      <c r="J33" s="1">
        <v>75.736108751063924</v>
      </c>
      <c r="K33" s="1">
        <v>107.29891795764016</v>
      </c>
      <c r="L33" s="1">
        <v>57.26704696714593</v>
      </c>
      <c r="M33" s="35">
        <v>344.65515211393966</v>
      </c>
      <c r="N33" s="1">
        <v>852.10975002413852</v>
      </c>
      <c r="O33" s="1">
        <v>6.0029462565736127</v>
      </c>
      <c r="P33" s="1">
        <v>388.18645997236075</v>
      </c>
      <c r="Q33" s="1">
        <v>42.979515926638705</v>
      </c>
      <c r="R33" s="1">
        <v>28.557334053877177</v>
      </c>
      <c r="S33" s="1">
        <v>118.81793346992235</v>
      </c>
      <c r="T33" s="35">
        <v>197.83374230129562</v>
      </c>
      <c r="U33" s="1">
        <v>1105.0425654384685</v>
      </c>
      <c r="V33" s="1">
        <v>5.2429480489540135</v>
      </c>
      <c r="W33" s="1">
        <v>94.985124249567974</v>
      </c>
      <c r="X33" s="1">
        <v>17.526072201468025</v>
      </c>
      <c r="Y33" s="1">
        <v>13.859388200935374</v>
      </c>
      <c r="Z33" s="1">
        <v>0</v>
      </c>
      <c r="AA33" s="1">
        <v>9.6430581136790128</v>
      </c>
      <c r="AB33" s="34">
        <v>943.78022751667709</v>
      </c>
      <c r="AC33" s="1" t="s">
        <v>29</v>
      </c>
      <c r="AD33" s="1" t="s">
        <v>29</v>
      </c>
      <c r="AE33" s="1" t="s">
        <v>29</v>
      </c>
      <c r="AF33" s="1" t="s">
        <v>29</v>
      </c>
      <c r="AG33" s="1" t="s">
        <v>29</v>
      </c>
    </row>
    <row r="34" spans="1:33" x14ac:dyDescent="0.3">
      <c r="A34" s="3" t="s">
        <v>16</v>
      </c>
      <c r="B34" s="1" t="s">
        <v>0</v>
      </c>
      <c r="C34" s="1" t="s">
        <v>63</v>
      </c>
      <c r="D34" s="36">
        <v>751.26985295825978</v>
      </c>
      <c r="E34" s="34">
        <v>991.94800515949044</v>
      </c>
      <c r="F34" s="1">
        <v>58.38674734840766</v>
      </c>
      <c r="G34" s="1">
        <v>701.44062532889006</v>
      </c>
      <c r="H34" s="1">
        <v>361.68857688502129</v>
      </c>
      <c r="I34" s="1">
        <v>193.96579924487645</v>
      </c>
      <c r="J34" s="1">
        <v>67.598905508652123</v>
      </c>
      <c r="K34" s="1">
        <v>78.187343690340285</v>
      </c>
      <c r="L34" s="1">
        <v>49.82922762936969</v>
      </c>
      <c r="M34" s="35">
        <v>240.67815220123069</v>
      </c>
      <c r="N34" s="1">
        <v>655.89830431118764</v>
      </c>
      <c r="O34" s="1">
        <v>3.0329526150484427</v>
      </c>
      <c r="P34" s="1">
        <v>333.01674823325448</v>
      </c>
      <c r="Q34" s="1">
        <v>42.165193223441491</v>
      </c>
      <c r="R34" s="1">
        <v>20.773477375997462</v>
      </c>
      <c r="S34" s="1">
        <v>90.236307261225733</v>
      </c>
      <c r="T34" s="35">
        <v>179.84383615196285</v>
      </c>
      <c r="U34" s="1">
        <v>882.34039112649555</v>
      </c>
      <c r="V34" s="1">
        <v>4.7062337784674728</v>
      </c>
      <c r="W34" s="1">
        <v>72.647788932114807</v>
      </c>
      <c r="X34" s="1">
        <v>11.849260905455889</v>
      </c>
      <c r="Y34" s="1">
        <v>12.570870244770013</v>
      </c>
      <c r="Z34" s="1">
        <v>0</v>
      </c>
      <c r="AA34" s="1">
        <v>7.8334105934818883</v>
      </c>
      <c r="AB34" s="34">
        <v>712.35922746461938</v>
      </c>
      <c r="AC34" s="1" t="s">
        <v>29</v>
      </c>
      <c r="AD34" s="1" t="s">
        <v>29</v>
      </c>
      <c r="AE34" s="1" t="s">
        <v>29</v>
      </c>
      <c r="AF34" s="1" t="s">
        <v>29</v>
      </c>
      <c r="AG34" s="1" t="s">
        <v>29</v>
      </c>
    </row>
    <row r="35" spans="1:33" x14ac:dyDescent="0.3">
      <c r="A35" s="3" t="s">
        <v>17</v>
      </c>
      <c r="B35" s="1" t="s">
        <v>0</v>
      </c>
      <c r="C35" s="1" t="s">
        <v>63</v>
      </c>
      <c r="D35" s="36">
        <v>695.6131152816348</v>
      </c>
      <c r="E35" s="34">
        <v>897.50057222088628</v>
      </c>
      <c r="F35" s="1">
        <v>78.931299581056479</v>
      </c>
      <c r="G35" s="1">
        <v>656.22474787625276</v>
      </c>
      <c r="H35" s="1">
        <v>372.12142750241395</v>
      </c>
      <c r="I35" s="1">
        <v>147.58433812908751</v>
      </c>
      <c r="J35" s="1">
        <v>54.526798465454227</v>
      </c>
      <c r="K35" s="1">
        <v>81.992183779297022</v>
      </c>
      <c r="L35" s="1">
        <v>39.388367405382162</v>
      </c>
      <c r="M35" s="35">
        <v>201.88745693925145</v>
      </c>
      <c r="N35" s="1">
        <v>608.26362303601786</v>
      </c>
      <c r="O35" s="1">
        <v>1.8395033733679063</v>
      </c>
      <c r="P35" s="1">
        <v>287.39744085363009</v>
      </c>
      <c r="Q35" s="1">
        <v>19.967351115275772</v>
      </c>
      <c r="R35" s="1">
        <v>22.995842825589552</v>
      </c>
      <c r="S35" s="1">
        <v>94.057269878628659</v>
      </c>
      <c r="T35" s="35">
        <v>150.3790378556387</v>
      </c>
      <c r="U35" s="1">
        <v>795.73236418332499</v>
      </c>
      <c r="V35" s="1">
        <v>4.5411342120332474</v>
      </c>
      <c r="W35" s="1">
        <v>60.847041351156228</v>
      </c>
      <c r="X35" s="1">
        <v>13.773732706327976</v>
      </c>
      <c r="Y35" s="1">
        <v>14.799827763899195</v>
      </c>
      <c r="Z35" s="1">
        <v>0</v>
      </c>
      <c r="AA35" s="1">
        <v>7.8064422569218062</v>
      </c>
      <c r="AB35" s="34">
        <v>1133.7286408741718</v>
      </c>
      <c r="AC35" s="1" t="s">
        <v>29</v>
      </c>
      <c r="AD35" s="1" t="s">
        <v>29</v>
      </c>
      <c r="AE35" s="1" t="s">
        <v>29</v>
      </c>
      <c r="AF35" s="1" t="s">
        <v>29</v>
      </c>
      <c r="AG35" s="1" t="s">
        <v>29</v>
      </c>
    </row>
    <row r="36" spans="1:33" x14ac:dyDescent="0.3">
      <c r="A36" s="3" t="s">
        <v>18</v>
      </c>
      <c r="B36" s="1" t="s">
        <v>0</v>
      </c>
      <c r="C36" s="1" t="s">
        <v>63</v>
      </c>
      <c r="D36" s="36">
        <v>642.86137320988939</v>
      </c>
      <c r="E36" s="34">
        <v>863.48958062199779</v>
      </c>
      <c r="F36" s="1">
        <v>73.378484626135915</v>
      </c>
      <c r="G36" s="1">
        <v>600.12644322006861</v>
      </c>
      <c r="H36" s="1">
        <v>350.03411444511835</v>
      </c>
      <c r="I36" s="1">
        <v>116.65962091362587</v>
      </c>
      <c r="J36" s="1">
        <v>52.655202353416271</v>
      </c>
      <c r="K36" s="1">
        <v>80.77750550790816</v>
      </c>
      <c r="L36" s="1">
        <v>42.734929989820898</v>
      </c>
      <c r="M36" s="35">
        <v>220.62820741210837</v>
      </c>
      <c r="N36" s="1">
        <v>601.82276919156118</v>
      </c>
      <c r="O36" s="1">
        <v>1.8147140208905823</v>
      </c>
      <c r="P36" s="1">
        <v>259.85208501486989</v>
      </c>
      <c r="Q36" s="1">
        <v>17.760967361225813</v>
      </c>
      <c r="R36" s="1">
        <v>18.637949028133438</v>
      </c>
      <c r="S36" s="1">
        <v>90.929160983961097</v>
      </c>
      <c r="T36" s="35">
        <v>132.52606598411697</v>
      </c>
      <c r="U36" s="1">
        <v>766.0050569763165</v>
      </c>
      <c r="V36" s="1">
        <v>5.3057617891963043</v>
      </c>
      <c r="W36" s="1">
        <v>59.643116700872014</v>
      </c>
      <c r="X36" s="1">
        <v>12.244219742736099</v>
      </c>
      <c r="Y36" s="1">
        <v>13.809098981725711</v>
      </c>
      <c r="Z36" s="1">
        <v>0</v>
      </c>
      <c r="AA36" s="1">
        <v>6.4823016417988146</v>
      </c>
      <c r="AB36" s="34">
        <v>1545.4971380692564</v>
      </c>
      <c r="AC36" s="1" t="s">
        <v>29</v>
      </c>
      <c r="AD36" s="1" t="s">
        <v>29</v>
      </c>
      <c r="AE36" s="1" t="s">
        <v>29</v>
      </c>
      <c r="AF36" s="1" t="s">
        <v>29</v>
      </c>
      <c r="AG36" s="1" t="s">
        <v>29</v>
      </c>
    </row>
    <row r="37" spans="1:33" x14ac:dyDescent="0.3">
      <c r="A37" s="3" t="s">
        <v>19</v>
      </c>
      <c r="B37" s="1" t="s">
        <v>0</v>
      </c>
      <c r="C37" s="1" t="s">
        <v>63</v>
      </c>
      <c r="D37" s="36">
        <v>625.5244714328046</v>
      </c>
      <c r="E37" s="34">
        <v>898.21946344272862</v>
      </c>
      <c r="F37" s="1">
        <v>88.004779835599564</v>
      </c>
      <c r="G37" s="1">
        <v>587.60537991719127</v>
      </c>
      <c r="H37" s="1">
        <v>348.70358010006009</v>
      </c>
      <c r="I37" s="1">
        <v>110.90042420483698</v>
      </c>
      <c r="J37" s="1">
        <v>49.882114728011402</v>
      </c>
      <c r="K37" s="1">
        <v>78.119260884282809</v>
      </c>
      <c r="L37" s="1">
        <v>37.919091515613459</v>
      </c>
      <c r="M37" s="35">
        <v>272.69499200992402</v>
      </c>
      <c r="N37" s="1">
        <v>635.73094533748099</v>
      </c>
      <c r="O37" s="1">
        <v>3.073959033116096</v>
      </c>
      <c r="P37" s="1">
        <v>259.414531803844</v>
      </c>
      <c r="Q37" s="1">
        <v>15.476631374296806</v>
      </c>
      <c r="R37" s="1">
        <v>21.298218389237455</v>
      </c>
      <c r="S37" s="1">
        <v>87.927994665239353</v>
      </c>
      <c r="T37" s="35">
        <v>134.71372340722053</v>
      </c>
      <c r="U37" s="1">
        <v>803.5584310063681</v>
      </c>
      <c r="V37" s="1">
        <v>3.5200880517799993</v>
      </c>
      <c r="W37" s="1">
        <v>61.811540090455672</v>
      </c>
      <c r="X37" s="1">
        <v>13.930857538070248</v>
      </c>
      <c r="Y37" s="1">
        <v>9.9696612109740297</v>
      </c>
      <c r="Z37" s="1">
        <v>0</v>
      </c>
      <c r="AA37" s="1">
        <v>5.428868192533943</v>
      </c>
      <c r="AB37" s="34">
        <v>1300.7469031901417</v>
      </c>
      <c r="AC37" s="1" t="s">
        <v>29</v>
      </c>
      <c r="AD37" s="1" t="s">
        <v>29</v>
      </c>
      <c r="AE37" s="1" t="s">
        <v>29</v>
      </c>
      <c r="AF37" s="1" t="s">
        <v>29</v>
      </c>
      <c r="AG37" s="1" t="s">
        <v>29</v>
      </c>
    </row>
    <row r="38" spans="1:33" x14ac:dyDescent="0.3">
      <c r="A38" s="3" t="s">
        <v>20</v>
      </c>
      <c r="B38" s="1" t="s">
        <v>0</v>
      </c>
      <c r="C38" s="1" t="s">
        <v>63</v>
      </c>
      <c r="D38" s="36">
        <v>831.65938721609291</v>
      </c>
      <c r="E38" s="34">
        <v>1200.9470358958088</v>
      </c>
      <c r="F38" s="1">
        <v>98.584480947767929</v>
      </c>
      <c r="G38" s="1">
        <v>780.16111734381104</v>
      </c>
      <c r="H38" s="1">
        <v>481.01690441282244</v>
      </c>
      <c r="I38" s="1">
        <v>139.77757257340306</v>
      </c>
      <c r="J38" s="1">
        <v>56.906892024251533</v>
      </c>
      <c r="K38" s="1">
        <v>102.45974833333403</v>
      </c>
      <c r="L38" s="1">
        <v>51.49826987228181</v>
      </c>
      <c r="M38" s="35">
        <v>369.2876486797158</v>
      </c>
      <c r="N38" s="1">
        <v>870.89995544021849</v>
      </c>
      <c r="O38" s="1">
        <v>4.6108195607822529</v>
      </c>
      <c r="P38" s="1">
        <v>325.43624602119655</v>
      </c>
      <c r="Q38" s="1">
        <v>16.338476171416936</v>
      </c>
      <c r="R38" s="1">
        <v>23.299549577465488</v>
      </c>
      <c r="S38" s="1">
        <v>110.28763810446837</v>
      </c>
      <c r="T38" s="35">
        <v>175.51263307360739</v>
      </c>
      <c r="U38" s="1">
        <v>1068.0817352500633</v>
      </c>
      <c r="V38" s="1">
        <v>5.0033217732319608</v>
      </c>
      <c r="W38" s="1">
        <v>84.527166881248633</v>
      </c>
      <c r="X38" s="1">
        <v>18.046274284269423</v>
      </c>
      <c r="Y38" s="1">
        <v>17.157630094433255</v>
      </c>
      <c r="Z38" s="1">
        <v>0</v>
      </c>
      <c r="AA38" s="1">
        <v>8.1308853021450229</v>
      </c>
      <c r="AB38" s="34">
        <v>1221.4209752627053</v>
      </c>
      <c r="AD38" s="1" t="s">
        <v>29</v>
      </c>
      <c r="AE38" s="1" t="s">
        <v>29</v>
      </c>
      <c r="AF38" s="1" t="s">
        <v>29</v>
      </c>
      <c r="AG38" s="1" t="s">
        <v>29</v>
      </c>
    </row>
    <row r="39" spans="1:33" x14ac:dyDescent="0.3">
      <c r="A39" s="3" t="s">
        <v>30</v>
      </c>
      <c r="B39" s="1" t="s">
        <v>0</v>
      </c>
      <c r="C39" s="1" t="s">
        <v>63</v>
      </c>
      <c r="D39" s="36">
        <v>566.3272491999237</v>
      </c>
      <c r="E39" s="34">
        <v>834.56420566238398</v>
      </c>
      <c r="F39" s="1">
        <v>76.769203691630366</v>
      </c>
      <c r="G39" s="1">
        <v>534.37455967912672</v>
      </c>
      <c r="H39" s="1">
        <v>333.10291547574485</v>
      </c>
      <c r="I39" s="1">
        <v>95.437222204318815</v>
      </c>
      <c r="J39" s="1">
        <v>38.857089382968226</v>
      </c>
      <c r="K39" s="1">
        <v>66.977322700353739</v>
      </c>
      <c r="L39" s="1">
        <v>31.952684562926532</v>
      </c>
      <c r="M39" s="35">
        <v>268.23695646246023</v>
      </c>
      <c r="N39" s="1">
        <v>625.45542502584294</v>
      </c>
      <c r="O39" s="1">
        <v>2.6029315888239681</v>
      </c>
      <c r="P39" s="1">
        <v>206.50581930049401</v>
      </c>
      <c r="Q39" s="1">
        <v>9.6175672225265796</v>
      </c>
      <c r="R39" s="1">
        <v>10.638122553600777</v>
      </c>
      <c r="S39" s="1">
        <v>69.058098805401087</v>
      </c>
      <c r="T39" s="35">
        <v>117.19199849280739</v>
      </c>
      <c r="U39" s="1">
        <v>745.80220575658336</v>
      </c>
      <c r="V39" s="1">
        <v>4.2764558166976121</v>
      </c>
      <c r="W39" s="1">
        <v>48.719592760517507</v>
      </c>
      <c r="X39" s="1">
        <v>14.718323545670666</v>
      </c>
      <c r="Y39" s="1">
        <v>15.378352450055651</v>
      </c>
      <c r="Z39" s="1">
        <v>0</v>
      </c>
      <c r="AA39" s="1">
        <v>5.6692331909598188</v>
      </c>
      <c r="AB39" s="34">
        <v>1170.1565670713117</v>
      </c>
      <c r="AD39" s="1" t="s">
        <v>29</v>
      </c>
      <c r="AE39" s="1" t="s">
        <v>29</v>
      </c>
      <c r="AF39" s="1" t="s">
        <v>29</v>
      </c>
      <c r="AG39" s="1" t="s">
        <v>29</v>
      </c>
    </row>
    <row r="40" spans="1:33" x14ac:dyDescent="0.3">
      <c r="A40" s="3" t="s">
        <v>10</v>
      </c>
      <c r="B40" s="1" t="s">
        <v>0</v>
      </c>
      <c r="C40" s="1" t="s">
        <v>63</v>
      </c>
      <c r="D40" s="36">
        <v>599.04312603650476</v>
      </c>
      <c r="E40" s="34">
        <v>905.35925969077755</v>
      </c>
      <c r="F40" s="1">
        <v>70.110025062035362</v>
      </c>
      <c r="G40" s="1">
        <v>559.00832178562666</v>
      </c>
      <c r="H40" s="1">
        <v>330.66012062498919</v>
      </c>
      <c r="I40" s="1">
        <v>108.62657319428159</v>
      </c>
      <c r="J40" s="1">
        <v>45.898933809949945</v>
      </c>
      <c r="K40" s="1">
        <v>73.822691677470686</v>
      </c>
      <c r="L40" s="1">
        <v>40.03480425087816</v>
      </c>
      <c r="M40" s="35">
        <v>306.31613365427279</v>
      </c>
      <c r="N40" s="1">
        <v>670.52511285352716</v>
      </c>
      <c r="O40" s="1">
        <v>1.8840453248520697</v>
      </c>
      <c r="P40" s="1">
        <v>232.9500866387869</v>
      </c>
      <c r="Q40" s="1">
        <v>9.4946864022964856</v>
      </c>
      <c r="R40" s="1">
        <v>13.351770827394217</v>
      </c>
      <c r="S40" s="1">
        <v>72.252462202434813</v>
      </c>
      <c r="T40" s="35">
        <v>137.85114241730889</v>
      </c>
      <c r="U40" s="1">
        <v>816.55761417356007</v>
      </c>
      <c r="V40" s="1">
        <v>4.1962920086564415</v>
      </c>
      <c r="W40" s="1">
        <v>54.86377259239611</v>
      </c>
      <c r="X40" s="1">
        <v>12.19422705559508</v>
      </c>
      <c r="Y40" s="1">
        <v>11.972944900706249</v>
      </c>
      <c r="Z40" s="1">
        <v>0</v>
      </c>
      <c r="AA40" s="1">
        <v>5.574374254770091</v>
      </c>
      <c r="AB40" s="34">
        <v>1486.3492621449236</v>
      </c>
      <c r="AD40" s="1" t="s">
        <v>29</v>
      </c>
      <c r="AE40" s="1" t="s">
        <v>29</v>
      </c>
      <c r="AF40" s="1" t="s">
        <v>29</v>
      </c>
      <c r="AG40" s="1" t="s">
        <v>29</v>
      </c>
    </row>
    <row r="41" spans="1:33" x14ac:dyDescent="0.3">
      <c r="A41" s="3" t="s">
        <v>11</v>
      </c>
      <c r="B41" s="1" t="s">
        <v>0</v>
      </c>
      <c r="C41" s="1" t="s">
        <v>63</v>
      </c>
      <c r="D41" s="36">
        <v>803.78603070409201</v>
      </c>
      <c r="E41" s="34">
        <v>1517.01065694263</v>
      </c>
      <c r="F41" s="1">
        <v>123.64213594976685</v>
      </c>
      <c r="G41" s="1">
        <v>751.20780914181739</v>
      </c>
      <c r="H41" s="1">
        <v>418.61927272997701</v>
      </c>
      <c r="I41" s="1">
        <v>163.88188369331604</v>
      </c>
      <c r="J41" s="1">
        <v>70.302234264338779</v>
      </c>
      <c r="K41" s="1">
        <v>98.404413496315058</v>
      </c>
      <c r="L41" s="1">
        <v>52.578216604404076</v>
      </c>
      <c r="M41" s="35">
        <v>713.22462623853801</v>
      </c>
      <c r="N41" s="1">
        <v>1201.9151460464705</v>
      </c>
      <c r="O41" s="1">
        <v>10.21323801000994</v>
      </c>
      <c r="P41" s="1">
        <v>304.88225057573277</v>
      </c>
      <c r="Q41" s="1">
        <v>24.310052826110134</v>
      </c>
      <c r="R41" s="1">
        <v>26.135912582827427</v>
      </c>
      <c r="S41" s="1">
        <v>61.848239584133822</v>
      </c>
      <c r="T41" s="35">
        <v>192.58801335650313</v>
      </c>
      <c r="U41" s="1">
        <v>1347.1991898839608</v>
      </c>
      <c r="V41" s="1">
        <v>3.9674416644562829</v>
      </c>
      <c r="W41" s="1">
        <v>122.33461659547989</v>
      </c>
      <c r="X41" s="1">
        <v>13.756102518846106</v>
      </c>
      <c r="Y41" s="1">
        <v>19.13177276096371</v>
      </c>
      <c r="Z41" s="1">
        <v>0</v>
      </c>
      <c r="AA41" s="1">
        <v>10.621496334894236</v>
      </c>
      <c r="AB41" s="34">
        <v>5304.8038963904228</v>
      </c>
      <c r="AD41" s="1" t="s">
        <v>29</v>
      </c>
      <c r="AE41" s="1" t="s">
        <v>29</v>
      </c>
      <c r="AF41" s="1" t="s">
        <v>29</v>
      </c>
      <c r="AG41" s="1" t="s">
        <v>29</v>
      </c>
    </row>
    <row r="42" spans="1:33" x14ac:dyDescent="0.3">
      <c r="A42" s="4" t="s">
        <v>12</v>
      </c>
      <c r="B42" s="1" t="s">
        <v>0</v>
      </c>
      <c r="C42" s="1" t="s">
        <v>63</v>
      </c>
      <c r="D42" s="36">
        <v>856.86187372799623</v>
      </c>
      <c r="E42" s="34">
        <v>1812.1787361892318</v>
      </c>
      <c r="F42" s="1">
        <v>127.06211715943768</v>
      </c>
      <c r="G42" s="1">
        <v>800.44867240622807</v>
      </c>
      <c r="H42" s="1">
        <v>422.6342554146143</v>
      </c>
      <c r="I42" s="1">
        <v>198.82760740606696</v>
      </c>
      <c r="J42" s="1">
        <v>89.175349963683601</v>
      </c>
      <c r="K42" s="1">
        <v>89.81145466399272</v>
      </c>
      <c r="L42" s="1">
        <v>56.413196363897775</v>
      </c>
      <c r="M42" s="35">
        <v>955.31686246123559</v>
      </c>
      <c r="N42" s="1">
        <v>1474.0046554403953</v>
      </c>
      <c r="O42" s="1">
        <v>9.9653420063014533</v>
      </c>
      <c r="P42" s="1">
        <v>328.20872386892381</v>
      </c>
      <c r="Q42" s="1">
        <v>37.611444252464679</v>
      </c>
      <c r="R42" s="1">
        <v>24.586379738174859</v>
      </c>
      <c r="S42" s="1">
        <v>60.940579922111851</v>
      </c>
      <c r="T42" s="35">
        <v>205.07031004043142</v>
      </c>
      <c r="U42" s="1">
        <v>1627.3221921720183</v>
      </c>
      <c r="V42" s="1">
        <v>2.7258867771114952</v>
      </c>
      <c r="W42" s="1">
        <v>145.34196415955421</v>
      </c>
      <c r="X42" s="1">
        <v>13.436595033701124</v>
      </c>
      <c r="Y42" s="1">
        <v>13.163659305055294</v>
      </c>
      <c r="Z42" s="1">
        <v>0</v>
      </c>
      <c r="AA42" s="1">
        <v>10.188416431374396</v>
      </c>
      <c r="AB42" s="34">
        <v>2029.7386285042846</v>
      </c>
      <c r="AD42" s="1" t="s">
        <v>29</v>
      </c>
      <c r="AE42" s="1" t="s">
        <v>29</v>
      </c>
      <c r="AF42" s="1" t="s">
        <v>29</v>
      </c>
      <c r="AG42" s="1" t="s">
        <v>29</v>
      </c>
    </row>
    <row r="43" spans="1:33" x14ac:dyDescent="0.3">
      <c r="A43" s="4" t="s">
        <v>13</v>
      </c>
      <c r="B43" s="1" t="s">
        <v>0</v>
      </c>
      <c r="C43" s="1" t="s">
        <v>63</v>
      </c>
      <c r="D43" s="36">
        <v>908.46122325538715</v>
      </c>
      <c r="E43" s="34">
        <v>1673.8753814461611</v>
      </c>
      <c r="F43" s="1">
        <v>154.11029526597736</v>
      </c>
      <c r="G43" s="1">
        <v>845.44663224251906</v>
      </c>
      <c r="H43" s="1">
        <v>416.58367274088431</v>
      </c>
      <c r="I43" s="1">
        <v>244.51911878809813</v>
      </c>
      <c r="J43" s="1">
        <v>96.12021100696829</v>
      </c>
      <c r="K43" s="1">
        <v>88.223619790827442</v>
      </c>
      <c r="L43" s="1">
        <v>63.014583576062407</v>
      </c>
      <c r="M43" s="35">
        <v>765.41415819077395</v>
      </c>
      <c r="N43" s="1">
        <v>1327.7455620861729</v>
      </c>
      <c r="O43" s="1">
        <v>12.221259844471602</v>
      </c>
      <c r="P43" s="1">
        <v>333.90852976829393</v>
      </c>
      <c r="Q43" s="1">
        <v>35.029588571116939</v>
      </c>
      <c r="R43" s="1">
        <v>27.232008507705775</v>
      </c>
      <c r="S43" s="1">
        <v>54.30786392628638</v>
      </c>
      <c r="T43" s="35">
        <v>217.3390365370266</v>
      </c>
      <c r="U43" s="1">
        <v>1518.6490348265611</v>
      </c>
      <c r="V43" s="1">
        <v>2.0039415070438942</v>
      </c>
      <c r="W43" s="1">
        <v>111.2050922287859</v>
      </c>
      <c r="X43" s="1">
        <v>12.865009581084733</v>
      </c>
      <c r="Y43" s="1">
        <v>17.40220476500933</v>
      </c>
      <c r="Z43" s="1">
        <v>0</v>
      </c>
      <c r="AA43" s="1">
        <v>11.750068790453124</v>
      </c>
      <c r="AB43" s="34">
        <v>1621.4145052417086</v>
      </c>
      <c r="AD43" s="1" t="s">
        <v>29</v>
      </c>
      <c r="AE43" s="1" t="s">
        <v>29</v>
      </c>
      <c r="AF43" s="1" t="s">
        <v>29</v>
      </c>
      <c r="AG43" s="1" t="s">
        <v>29</v>
      </c>
    </row>
    <row r="44" spans="1:33" x14ac:dyDescent="0.3">
      <c r="A44" s="4" t="s">
        <v>14</v>
      </c>
      <c r="B44" s="1" t="s">
        <v>0</v>
      </c>
      <c r="C44" s="1" t="s">
        <v>63</v>
      </c>
      <c r="D44" s="36">
        <v>1338.1205109581333</v>
      </c>
      <c r="E44" s="34">
        <v>2254.4012131909103</v>
      </c>
      <c r="F44" s="1">
        <v>358.49637703613547</v>
      </c>
      <c r="G44" s="1">
        <v>1248.8845460697721</v>
      </c>
      <c r="H44" s="1">
        <v>585.81428560804557</v>
      </c>
      <c r="I44" s="1">
        <v>389.52129033537517</v>
      </c>
      <c r="J44" s="1">
        <v>143.39123051866761</v>
      </c>
      <c r="K44" s="1">
        <v>130.15773217087798</v>
      </c>
      <c r="L44" s="1">
        <v>89.235964888361138</v>
      </c>
      <c r="M44" s="35">
        <v>916.280702232777</v>
      </c>
      <c r="N44" s="1">
        <v>1774.3491704243195</v>
      </c>
      <c r="O44" s="1">
        <v>6.8914399886960549</v>
      </c>
      <c r="P44" s="1">
        <v>473.16058294641277</v>
      </c>
      <c r="Q44" s="1">
        <v>72.140109420201838</v>
      </c>
      <c r="R44" s="1">
        <v>35.426074432509751</v>
      </c>
      <c r="S44" s="1">
        <v>73.786469475630838</v>
      </c>
      <c r="T44" s="35">
        <v>291.80789987084745</v>
      </c>
      <c r="U44" s="1">
        <v>2051.1843980773378</v>
      </c>
      <c r="V44" s="1">
        <v>3.9376993993539897</v>
      </c>
      <c r="W44" s="1">
        <v>141.30055354624082</v>
      </c>
      <c r="X44" s="1">
        <v>17.178736189232001</v>
      </c>
      <c r="Y44" s="1">
        <v>26.843385828918763</v>
      </c>
      <c r="Z44" s="1">
        <v>0</v>
      </c>
      <c r="AA44" s="1">
        <v>13.956405444733377</v>
      </c>
      <c r="AB44" s="34">
        <v>2295.7661992221101</v>
      </c>
      <c r="AD44" s="1" t="s">
        <v>29</v>
      </c>
      <c r="AE44" s="1" t="s">
        <v>29</v>
      </c>
      <c r="AF44" s="1" t="s">
        <v>29</v>
      </c>
      <c r="AG44" s="1" t="s">
        <v>29</v>
      </c>
    </row>
    <row r="45" spans="1:33" x14ac:dyDescent="0.3">
      <c r="A45" s="4" t="s">
        <v>15</v>
      </c>
      <c r="B45" s="1" t="s">
        <v>0</v>
      </c>
      <c r="C45" s="1" t="s">
        <v>63</v>
      </c>
      <c r="D45" s="36">
        <v>1202.095944709828</v>
      </c>
      <c r="E45" s="34">
        <v>1817.4052439396228</v>
      </c>
      <c r="F45" s="1">
        <v>314.33962404468031</v>
      </c>
      <c r="G45" s="1">
        <v>1122.6417566726741</v>
      </c>
      <c r="H45" s="1">
        <v>572.42746511518374</v>
      </c>
      <c r="I45" s="1">
        <v>307.22999561228465</v>
      </c>
      <c r="J45" s="1">
        <v>120.88780834855811</v>
      </c>
      <c r="K45" s="1">
        <v>122.09648511771223</v>
      </c>
      <c r="L45" s="1">
        <v>79.456072027942554</v>
      </c>
      <c r="M45" s="35">
        <v>615.30929922979487</v>
      </c>
      <c r="N45" s="1">
        <v>1402.1820406099175</v>
      </c>
      <c r="O45" s="1">
        <v>2.0823056080952109</v>
      </c>
      <c r="P45" s="1">
        <v>413.14083574822945</v>
      </c>
      <c r="Q45" s="1">
        <v>65.836717493102356</v>
      </c>
      <c r="R45" s="1">
        <v>31.499810361453545</v>
      </c>
      <c r="S45" s="1">
        <v>66.316775698501971</v>
      </c>
      <c r="T45" s="35">
        <v>249.48750988475433</v>
      </c>
      <c r="U45" s="1">
        <v>1653.4080500943237</v>
      </c>
      <c r="V45" s="1">
        <v>4.5151450548960215</v>
      </c>
      <c r="W45" s="1">
        <v>107.83711660167725</v>
      </c>
      <c r="X45" s="1">
        <v>16.408436808222135</v>
      </c>
      <c r="Y45" s="1">
        <v>22.870998688643255</v>
      </c>
      <c r="Z45" s="1">
        <v>0</v>
      </c>
      <c r="AA45" s="1">
        <v>12.367323667138491</v>
      </c>
      <c r="AB45" s="34">
        <v>1354.7906092974945</v>
      </c>
      <c r="AD45" s="1" t="s">
        <v>29</v>
      </c>
      <c r="AE45" s="1" t="s">
        <v>29</v>
      </c>
      <c r="AF45" s="1" t="s">
        <v>29</v>
      </c>
      <c r="AG45" s="1" t="s">
        <v>29</v>
      </c>
    </row>
    <row r="46" spans="1:33" x14ac:dyDescent="0.3">
      <c r="A46" s="1" t="s">
        <v>16</v>
      </c>
      <c r="B46" s="1" t="s">
        <v>0</v>
      </c>
      <c r="C46" s="1" t="s">
        <v>63</v>
      </c>
      <c r="D46" s="36">
        <v>936.90779848239583</v>
      </c>
      <c r="E46" s="34">
        <v>1345.1340161973628</v>
      </c>
      <c r="F46" s="1">
        <v>260.80877741392516</v>
      </c>
      <c r="G46" s="1">
        <v>882.37122303228318</v>
      </c>
      <c r="H46" s="1">
        <v>479.78339807485889</v>
      </c>
      <c r="I46" s="1">
        <v>221.49986489802899</v>
      </c>
      <c r="J46" s="1">
        <v>90.646870716090021</v>
      </c>
      <c r="K46" s="1">
        <v>90.441084385434777</v>
      </c>
      <c r="L46" s="1">
        <v>54.536575450112664</v>
      </c>
      <c r="M46" s="35">
        <v>408.22621771496699</v>
      </c>
      <c r="N46" s="1">
        <v>998.89171762944386</v>
      </c>
      <c r="O46" s="1">
        <v>7.5855418580611254</v>
      </c>
      <c r="P46" s="1">
        <v>338.65674431518175</v>
      </c>
      <c r="Q46" s="1">
        <v>51.904228815639108</v>
      </c>
      <c r="R46" s="1">
        <v>30.714396912238254</v>
      </c>
      <c r="S46" s="1">
        <v>61.052950056891554</v>
      </c>
      <c r="T46" s="35">
        <v>194.98514869893086</v>
      </c>
      <c r="U46" s="1">
        <v>1231.0865768135272</v>
      </c>
      <c r="V46" s="1">
        <v>5.7969181877000198</v>
      </c>
      <c r="W46" s="1">
        <v>67.845458218785865</v>
      </c>
      <c r="X46" s="1">
        <v>9.2463268376966727</v>
      </c>
      <c r="Y46" s="1">
        <v>20.302251616885517</v>
      </c>
      <c r="Z46" s="1">
        <v>0</v>
      </c>
      <c r="AA46" s="1">
        <v>10.856479564897285</v>
      </c>
      <c r="AB46" s="34">
        <v>1015.5467440424989</v>
      </c>
      <c r="AD46" s="1" t="s">
        <v>29</v>
      </c>
      <c r="AE46" s="1" t="s">
        <v>29</v>
      </c>
      <c r="AF46" s="1" t="s">
        <v>29</v>
      </c>
      <c r="AG46" s="1" t="s">
        <v>29</v>
      </c>
    </row>
    <row r="47" spans="1:33" s="15" customFormat="1" x14ac:dyDescent="0.3">
      <c r="A47" s="14" t="s">
        <v>17</v>
      </c>
      <c r="B47" s="15" t="s">
        <v>0</v>
      </c>
      <c r="C47" s="15" t="s">
        <v>63</v>
      </c>
      <c r="D47" s="37">
        <v>1183.550658281255</v>
      </c>
      <c r="E47" s="34">
        <v>1525.9960956769849</v>
      </c>
      <c r="F47" s="15">
        <v>272.73245595551799</v>
      </c>
      <c r="G47" s="15">
        <v>1108.0422906353265</v>
      </c>
      <c r="H47" s="15">
        <v>576.8466134026113</v>
      </c>
      <c r="I47" s="15">
        <v>310.73442918797519</v>
      </c>
      <c r="J47" s="15">
        <v>95.20085077057702</v>
      </c>
      <c r="K47" s="15">
        <v>125.26038983735707</v>
      </c>
      <c r="L47" s="15">
        <v>75.508367645928715</v>
      </c>
      <c r="M47" s="40">
        <v>342.44543739572981</v>
      </c>
      <c r="N47" s="15">
        <v>1047.2312028537501</v>
      </c>
      <c r="O47" s="15">
        <v>6.8669134033549915</v>
      </c>
      <c r="P47" s="15">
        <v>471.8979620673328</v>
      </c>
      <c r="Q47" s="15">
        <v>95.441845418555815</v>
      </c>
      <c r="R47" s="15">
        <v>40.410680244621332</v>
      </c>
      <c r="S47" s="15">
        <v>89.957159041048683</v>
      </c>
      <c r="T47" s="40">
        <v>246.088257531625</v>
      </c>
      <c r="U47" s="15">
        <v>1378.5768606268234</v>
      </c>
      <c r="V47" s="15">
        <v>5.7773271624371905</v>
      </c>
      <c r="W47" s="15">
        <v>83.316807924660196</v>
      </c>
      <c r="X47" s="15">
        <v>14.178542832282679</v>
      </c>
      <c r="Y47" s="15">
        <v>27.911948220000546</v>
      </c>
      <c r="Z47" s="15">
        <v>0</v>
      </c>
      <c r="AA47" s="15">
        <v>16.234598995039651</v>
      </c>
      <c r="AB47" s="34">
        <v>874.11769240875662</v>
      </c>
    </row>
    <row r="48" spans="1:33" x14ac:dyDescent="0.3">
      <c r="A48" s="3" t="s">
        <v>18</v>
      </c>
      <c r="B48" s="1" t="s">
        <v>0</v>
      </c>
      <c r="C48" s="1" t="s">
        <v>63</v>
      </c>
      <c r="D48" s="37">
        <v>841.78069355650359</v>
      </c>
      <c r="E48" s="34">
        <v>1020.9427142853601</v>
      </c>
      <c r="F48" s="1">
        <v>104.98290774146689</v>
      </c>
      <c r="G48" s="1">
        <v>796.61185823465098</v>
      </c>
      <c r="H48" s="1">
        <v>436.95966524458419</v>
      </c>
      <c r="I48" s="1">
        <v>199.46729168887379</v>
      </c>
      <c r="J48" s="1">
        <v>66.952513516394433</v>
      </c>
      <c r="K48" s="1">
        <v>93.232385305863417</v>
      </c>
      <c r="L48" s="1">
        <v>45.16883036398206</v>
      </c>
      <c r="M48" s="35">
        <v>179.16202072885653</v>
      </c>
      <c r="N48" s="1">
        <v>644.72460764652374</v>
      </c>
      <c r="O48" s="1">
        <v>8.6026093272417636</v>
      </c>
      <c r="P48" s="1">
        <v>367.61548243798325</v>
      </c>
      <c r="Q48" s="1">
        <v>73.459002129405377</v>
      </c>
      <c r="R48" s="1">
        <v>37.050942119340903</v>
      </c>
      <c r="S48" s="1">
        <v>83.090381979132331</v>
      </c>
      <c r="T48" s="35">
        <v>174.01514133649314</v>
      </c>
      <c r="U48" s="1">
        <v>920.64537343920051</v>
      </c>
      <c r="V48" s="1">
        <v>4.8310258577735699</v>
      </c>
      <c r="W48" s="1">
        <v>51.762148641915331</v>
      </c>
      <c r="X48" s="1">
        <v>9.7172105037444325</v>
      </c>
      <c r="Y48" s="1">
        <v>16.015644560348441</v>
      </c>
      <c r="Z48" s="1">
        <v>0</v>
      </c>
      <c r="AA48" s="1">
        <v>17.971286493025517</v>
      </c>
      <c r="AB48" s="34">
        <v>1202.7972472663544</v>
      </c>
    </row>
    <row r="49" spans="1:28" x14ac:dyDescent="0.3">
      <c r="A49" s="3" t="s">
        <v>19</v>
      </c>
      <c r="B49" s="1" t="s">
        <v>0</v>
      </c>
      <c r="C49" s="1" t="s">
        <v>63</v>
      </c>
      <c r="D49" s="37">
        <v>719.19323300256076</v>
      </c>
      <c r="E49" s="34">
        <v>821.47083904521332</v>
      </c>
      <c r="F49" s="1">
        <v>87.522886769674685</v>
      </c>
      <c r="G49" s="1">
        <v>684.38897964546265</v>
      </c>
      <c r="H49" s="1">
        <v>393.56781747103986</v>
      </c>
      <c r="I49" s="1">
        <v>159.73021995592455</v>
      </c>
      <c r="J49" s="1">
        <v>50.938222454691271</v>
      </c>
      <c r="K49" s="1">
        <v>80.152712327001296</v>
      </c>
      <c r="L49" s="1">
        <v>34.804250878162811</v>
      </c>
      <c r="M49" s="35">
        <v>102.27760604265255</v>
      </c>
      <c r="N49" s="1">
        <v>461.66492480149924</v>
      </c>
      <c r="O49" s="1">
        <v>9.6182687612016888</v>
      </c>
      <c r="P49" s="1">
        <v>350.18762565103037</v>
      </c>
      <c r="Q49" s="1">
        <v>75.97909018118537</v>
      </c>
      <c r="R49" s="1">
        <v>35.226497834650061</v>
      </c>
      <c r="S49" s="1">
        <v>83.794464041804758</v>
      </c>
      <c r="T49" s="35">
        <v>155.18754384616719</v>
      </c>
      <c r="U49" s="1">
        <v>733.00013386250328</v>
      </c>
      <c r="V49" s="1">
        <v>2.8515340890780592</v>
      </c>
      <c r="W49" s="1">
        <v>49.281502928862004</v>
      </c>
      <c r="X49" s="1">
        <v>10.410643060592614</v>
      </c>
      <c r="Y49" s="1">
        <v>17.476163798125427</v>
      </c>
      <c r="Z49" s="1">
        <v>0</v>
      </c>
      <c r="AA49" s="1">
        <v>8.4508365166993471</v>
      </c>
      <c r="AB49" s="34">
        <v>964.23635903906563</v>
      </c>
    </row>
    <row r="50" spans="1:28" x14ac:dyDescent="0.3">
      <c r="A50" s="3" t="s">
        <v>20</v>
      </c>
      <c r="B50" s="1" t="s">
        <v>0</v>
      </c>
      <c r="C50" s="1" t="s">
        <v>63</v>
      </c>
      <c r="D50" s="37">
        <v>770.66425301004722</v>
      </c>
      <c r="E50" s="34">
        <v>860.75976142727188</v>
      </c>
      <c r="F50" s="1">
        <v>88.471357142680077</v>
      </c>
      <c r="G50" s="1">
        <v>731.92327943301802</v>
      </c>
      <c r="H50" s="1">
        <v>447.45998378776341</v>
      </c>
      <c r="I50" s="1">
        <v>146.24181269661057</v>
      </c>
      <c r="J50" s="1">
        <v>47.050399232521649</v>
      </c>
      <c r="K50" s="1">
        <v>91.171078758251753</v>
      </c>
      <c r="L50" s="1">
        <v>38.740966140223456</v>
      </c>
      <c r="M50" s="35">
        <v>90.095508417224636</v>
      </c>
      <c r="N50" s="1">
        <v>423.99836142380127</v>
      </c>
      <c r="O50" s="1">
        <v>10.882277844020436</v>
      </c>
      <c r="P50" s="1">
        <v>425.87911224370907</v>
      </c>
      <c r="Q50" s="1">
        <v>87.430256396272668</v>
      </c>
      <c r="R50" s="1">
        <v>42.025014935584871</v>
      </c>
      <c r="S50" s="1">
        <v>117.41050919808923</v>
      </c>
      <c r="T50" s="35">
        <v>179.01332179802128</v>
      </c>
      <c r="U50" s="1">
        <v>764.82771400028264</v>
      </c>
      <c r="V50" s="1">
        <v>6.2260417105644779</v>
      </c>
      <c r="W50" s="1">
        <v>48.552973606776426</v>
      </c>
      <c r="X50" s="1">
        <v>13.434852342221969</v>
      </c>
      <c r="Y50" s="1">
        <v>18.915656707131152</v>
      </c>
      <c r="Z50" s="1">
        <v>0</v>
      </c>
      <c r="AA50" s="1">
        <v>8.8025007498779129</v>
      </c>
      <c r="AB50" s="34">
        <v>710.95826464616914</v>
      </c>
    </row>
    <row r="51" spans="1:28" x14ac:dyDescent="0.3">
      <c r="A51" s="3" t="s">
        <v>47</v>
      </c>
      <c r="B51" s="1" t="s">
        <v>0</v>
      </c>
      <c r="C51" s="1" t="s">
        <v>63</v>
      </c>
      <c r="D51" s="36">
        <v>597.90982129355791</v>
      </c>
      <c r="E51" s="34">
        <v>653.25933876881197</v>
      </c>
      <c r="F51" s="1">
        <v>77.809828482470209</v>
      </c>
      <c r="G51" s="1">
        <v>566.87354951301313</v>
      </c>
      <c r="H51" s="1">
        <v>348.13524822818101</v>
      </c>
      <c r="I51" s="1">
        <v>113.13439547445581</v>
      </c>
      <c r="J51" s="1">
        <v>33.491676974905737</v>
      </c>
      <c r="K51" s="1">
        <v>72.112226356535345</v>
      </c>
      <c r="L51" s="1">
        <v>31.036269301609572</v>
      </c>
      <c r="M51" s="35">
        <v>55.349517475254025</v>
      </c>
      <c r="N51" s="1">
        <v>314.05928373644946</v>
      </c>
      <c r="O51" s="1">
        <v>7.7094886204477451</v>
      </c>
      <c r="P51" s="1">
        <v>331.49054658043275</v>
      </c>
      <c r="Q51" s="1">
        <v>85.493422145320139</v>
      </c>
      <c r="R51" s="1">
        <v>37.550871469686342</v>
      </c>
      <c r="S51" s="1">
        <v>82.918879322953202</v>
      </c>
      <c r="T51" s="35">
        <v>125.5273488531206</v>
      </c>
      <c r="U51" s="1">
        <v>566.03030746233878</v>
      </c>
      <c r="V51" s="1">
        <v>4.3231391252829088</v>
      </c>
      <c r="W51" s="1">
        <v>40.759565591387187</v>
      </c>
      <c r="X51" s="1">
        <v>15.220074913423188</v>
      </c>
      <c r="Y51" s="1">
        <v>19.634585113002263</v>
      </c>
      <c r="Z51" s="1">
        <v>0</v>
      </c>
      <c r="AA51" s="1">
        <v>7.2916417740252202</v>
      </c>
      <c r="AB51" s="34">
        <v>757.21699359691036</v>
      </c>
    </row>
    <row r="52" spans="1:28" x14ac:dyDescent="0.3">
      <c r="A52" s="3" t="s">
        <v>10</v>
      </c>
      <c r="B52" s="1" t="s">
        <v>0</v>
      </c>
      <c r="C52" s="1" t="s">
        <v>63</v>
      </c>
      <c r="D52" s="36">
        <v>575.25950981534413</v>
      </c>
      <c r="E52" s="34">
        <v>626.32947032590562</v>
      </c>
      <c r="F52" s="1">
        <v>60.844332782183393</v>
      </c>
      <c r="G52" s="1">
        <v>546.18159935944311</v>
      </c>
      <c r="H52" s="1">
        <v>326.15630182524001</v>
      </c>
      <c r="I52" s="1">
        <v>110.57930237804258</v>
      </c>
      <c r="J52" s="1">
        <v>36.478186609287576</v>
      </c>
      <c r="K52" s="1">
        <v>72.967801110067214</v>
      </c>
      <c r="L52" s="1">
        <v>29.07791045590098</v>
      </c>
      <c r="M52" s="35">
        <v>51.069960510561501</v>
      </c>
      <c r="N52" s="1">
        <v>301.63288456342229</v>
      </c>
      <c r="O52" s="1">
        <v>6.2964955292402811</v>
      </c>
      <c r="P52" s="1">
        <v>318.40007783856686</v>
      </c>
      <c r="Q52" s="1">
        <v>71.887642259896523</v>
      </c>
      <c r="R52" s="1">
        <v>38.214621255878178</v>
      </c>
      <c r="S52" s="1">
        <v>87.131450499381501</v>
      </c>
      <c r="T52" s="35">
        <v>121.16633655512283</v>
      </c>
      <c r="U52" s="1">
        <v>557.45100260536083</v>
      </c>
      <c r="V52" s="1">
        <v>4.1962895297211942</v>
      </c>
      <c r="W52" s="1">
        <v>29.966224507249645</v>
      </c>
      <c r="X52" s="1">
        <v>13.314792550303792</v>
      </c>
      <c r="Y52" s="1">
        <v>14.780748093079058</v>
      </c>
      <c r="Z52" s="1">
        <v>0</v>
      </c>
      <c r="AA52" s="1">
        <v>6.6203981665794904</v>
      </c>
      <c r="AB52" s="34">
        <v>1110.3960123847608</v>
      </c>
    </row>
    <row r="53" spans="1:28" x14ac:dyDescent="0.3">
      <c r="A53" s="3" t="s">
        <v>11</v>
      </c>
      <c r="B53" s="1" t="s">
        <v>0</v>
      </c>
      <c r="C53" s="1" t="s">
        <v>63</v>
      </c>
      <c r="D53" s="36">
        <v>608.09162144675622</v>
      </c>
      <c r="E53" s="34">
        <v>657.95622200352511</v>
      </c>
      <c r="F53" s="1">
        <v>71.859962468920344</v>
      </c>
      <c r="G53" s="1">
        <v>580.69938695931319</v>
      </c>
      <c r="H53" s="1">
        <v>358.20541449036813</v>
      </c>
      <c r="I53" s="1">
        <v>109.60478087451877</v>
      </c>
      <c r="J53" s="1">
        <v>40.059278778579028</v>
      </c>
      <c r="K53" s="1">
        <v>72.829905379041591</v>
      </c>
      <c r="L53" s="1">
        <v>27.392234487442952</v>
      </c>
      <c r="M53" s="35">
        <v>49.864600556768856</v>
      </c>
      <c r="N53" s="1">
        <v>316.74008611821046</v>
      </c>
      <c r="O53" s="1">
        <v>3.5448774042573232</v>
      </c>
      <c r="P53" s="1">
        <v>337.67124856531626</v>
      </c>
      <c r="Q53" s="1">
        <v>88.352593833896464</v>
      </c>
      <c r="R53" s="1">
        <v>35.795748130263085</v>
      </c>
      <c r="S53" s="1">
        <v>95.393139298808379</v>
      </c>
      <c r="T53" s="35">
        <v>118.12974994980155</v>
      </c>
      <c r="U53" s="1">
        <v>571.85566151626551</v>
      </c>
      <c r="V53" s="1">
        <v>3.4453704644780978</v>
      </c>
      <c r="W53" s="1">
        <v>39.498238716506485</v>
      </c>
      <c r="X53" s="1">
        <v>17.848333783673237</v>
      </c>
      <c r="Y53" s="1">
        <v>17.673576285513846</v>
      </c>
      <c r="Z53" s="1">
        <v>0</v>
      </c>
      <c r="AA53" s="1">
        <v>7.6350214056058636</v>
      </c>
      <c r="AB53" s="34">
        <v>1433.2951172412427</v>
      </c>
    </row>
    <row r="54" spans="1:28" x14ac:dyDescent="0.3">
      <c r="A54" s="4" t="s">
        <v>12</v>
      </c>
      <c r="B54" s="1" t="s">
        <v>0</v>
      </c>
      <c r="C54" s="1" t="s">
        <v>63</v>
      </c>
      <c r="D54" s="36">
        <v>632.37477038862266</v>
      </c>
      <c r="E54" s="34">
        <v>678.50664974380209</v>
      </c>
      <c r="F54" s="1">
        <v>75.620051115644799</v>
      </c>
      <c r="G54" s="1">
        <v>603.81743385581024</v>
      </c>
      <c r="H54" s="1">
        <v>349.64298622455681</v>
      </c>
      <c r="I54" s="1">
        <v>136.85312556550713</v>
      </c>
      <c r="J54" s="1">
        <v>48.909652725961145</v>
      </c>
      <c r="K54" s="1">
        <v>68.411664381914676</v>
      </c>
      <c r="L54" s="1">
        <v>28.557334053877177</v>
      </c>
      <c r="M54" s="35">
        <v>46.131879355179365</v>
      </c>
      <c r="N54" s="1">
        <v>329.67913901620977</v>
      </c>
      <c r="O54" s="1">
        <v>1.4129930912074646</v>
      </c>
      <c r="P54" s="1">
        <v>347.41449780490285</v>
      </c>
      <c r="Q54" s="1">
        <v>117.54258438915318</v>
      </c>
      <c r="R54" s="1">
        <v>34.383992027744242</v>
      </c>
      <c r="S54" s="1">
        <v>84.039115119273973</v>
      </c>
      <c r="T54" s="35">
        <v>111.44878147937898</v>
      </c>
      <c r="U54" s="1">
        <v>589.77061916365699</v>
      </c>
      <c r="V54" s="1">
        <v>5.5168902253104246</v>
      </c>
      <c r="W54" s="1">
        <v>42.468191542368722</v>
      </c>
      <c r="X54" s="1">
        <v>13.83572591900327</v>
      </c>
      <c r="Y54" s="1">
        <v>18.462036346148604</v>
      </c>
      <c r="Z54" s="1">
        <v>0</v>
      </c>
      <c r="AA54" s="1">
        <v>8.4531691947674634</v>
      </c>
      <c r="AB54" s="34">
        <v>978.20497323989389</v>
      </c>
    </row>
    <row r="55" spans="1:28" x14ac:dyDescent="0.3">
      <c r="A55" s="4" t="s">
        <v>13</v>
      </c>
      <c r="B55" s="1" t="s">
        <v>0</v>
      </c>
      <c r="C55" s="1" t="s">
        <v>63</v>
      </c>
      <c r="D55" s="36">
        <v>793.90171517529791</v>
      </c>
      <c r="E55" s="34">
        <v>843.91831164678149</v>
      </c>
      <c r="F55" s="1">
        <v>76.521203572641483</v>
      </c>
      <c r="G55" s="1">
        <v>757.95715160424288</v>
      </c>
      <c r="H55" s="1">
        <v>423.02088502946219</v>
      </c>
      <c r="I55" s="1">
        <v>194.49047717024581</v>
      </c>
      <c r="J55" s="1">
        <v>57.47582170506125</v>
      </c>
      <c r="K55" s="1">
        <v>82.969962741603226</v>
      </c>
      <c r="L55" s="1">
        <v>35.944561092119713</v>
      </c>
      <c r="M55" s="35">
        <v>50.016596471483574</v>
      </c>
      <c r="N55" s="1">
        <v>433.02963814982189</v>
      </c>
      <c r="O55" s="1">
        <v>0.76846992679704218</v>
      </c>
      <c r="P55" s="1">
        <v>410.1201911754863</v>
      </c>
      <c r="Q55" s="1">
        <v>162.5593866122623</v>
      </c>
      <c r="R55" s="1">
        <v>37.685093418674811</v>
      </c>
      <c r="S55" s="1">
        <v>84.824826040718989</v>
      </c>
      <c r="T55" s="35">
        <v>125.050852877672</v>
      </c>
      <c r="U55" s="1">
        <v>734.38308225850835</v>
      </c>
      <c r="V55" s="1">
        <v>3.8311398887949646</v>
      </c>
      <c r="W55" s="1">
        <v>52.623824055091852</v>
      </c>
      <c r="X55" s="1">
        <v>17.309053815205292</v>
      </c>
      <c r="Y55" s="1">
        <v>21.514763298867869</v>
      </c>
      <c r="Z55" s="1">
        <v>0</v>
      </c>
      <c r="AA55" s="1">
        <v>14.256426019895935</v>
      </c>
      <c r="AB55" s="34">
        <v>1337.5166745579438</v>
      </c>
    </row>
    <row r="56" spans="1:28" x14ac:dyDescent="0.3">
      <c r="A56" s="4" t="s">
        <v>14</v>
      </c>
      <c r="B56" s="1" t="s">
        <v>0</v>
      </c>
      <c r="C56" s="1" t="s">
        <v>63</v>
      </c>
      <c r="D56" s="36">
        <v>802.05452418077391</v>
      </c>
      <c r="E56" s="34">
        <v>843.46800562222518</v>
      </c>
      <c r="F56" s="1">
        <v>84.607011916241731</v>
      </c>
      <c r="G56" s="1">
        <v>764.54823140364749</v>
      </c>
      <c r="H56" s="1">
        <v>442.14337665685832</v>
      </c>
      <c r="I56" s="1">
        <v>182.49352873953578</v>
      </c>
      <c r="J56" s="1">
        <v>55.350675138014722</v>
      </c>
      <c r="K56" s="1">
        <v>84.560640953497654</v>
      </c>
      <c r="L56" s="1">
        <v>37.506290298191118</v>
      </c>
      <c r="M56" s="35">
        <v>41.413481441451268</v>
      </c>
      <c r="N56" s="1">
        <v>449.40494646739324</v>
      </c>
      <c r="O56" s="1">
        <v>0.6693125168877464</v>
      </c>
      <c r="P56" s="1">
        <v>393.39373424326783</v>
      </c>
      <c r="Q56" s="1">
        <v>146.53542274522246</v>
      </c>
      <c r="R56" s="1">
        <v>32.842714037466628</v>
      </c>
      <c r="S56" s="1">
        <v>86.110575385660354</v>
      </c>
      <c r="T56" s="35">
        <v>127.9049972855659</v>
      </c>
      <c r="U56" s="1">
        <v>732.44759406939534</v>
      </c>
      <c r="V56" s="1">
        <v>4.5484495499493054</v>
      </c>
      <c r="W56" s="1">
        <v>51.048582172985057</v>
      </c>
      <c r="X56" s="1">
        <v>18.882344775272127</v>
      </c>
      <c r="Y56" s="1">
        <v>19.360444621826034</v>
      </c>
      <c r="Z56" s="1">
        <v>0</v>
      </c>
      <c r="AA56" s="1">
        <v>17.180555727703837</v>
      </c>
      <c r="AB56" s="34">
        <v>889.6205022818599</v>
      </c>
    </row>
    <row r="57" spans="1:28" x14ac:dyDescent="0.3">
      <c r="A57" s="4" t="s">
        <v>15</v>
      </c>
      <c r="B57" s="1" t="s">
        <v>0</v>
      </c>
      <c r="C57" s="1" t="s">
        <v>63</v>
      </c>
      <c r="D57" s="36">
        <v>722.74574800631626</v>
      </c>
      <c r="E57" s="34">
        <v>762.68807557777779</v>
      </c>
      <c r="F57" s="1">
        <v>83.933066269375971</v>
      </c>
      <c r="G57" s="1">
        <v>687.03323260593106</v>
      </c>
      <c r="H57" s="1">
        <v>414.61203176011833</v>
      </c>
      <c r="I57" s="1">
        <v>150.0508479198015</v>
      </c>
      <c r="J57" s="1">
        <v>45.441357068312016</v>
      </c>
      <c r="K57" s="1">
        <v>76.92899089982869</v>
      </c>
      <c r="L57" s="1">
        <v>35.712507963579483</v>
      </c>
      <c r="M57" s="35">
        <v>39.942327571461504</v>
      </c>
      <c r="N57" s="1">
        <v>413.73607024310917</v>
      </c>
      <c r="O57" s="1">
        <v>1.2890463288208449</v>
      </c>
      <c r="P57" s="1">
        <v>347.66294661117155</v>
      </c>
      <c r="Q57" s="1">
        <v>109.25592527497589</v>
      </c>
      <c r="R57" s="1">
        <v>31.450241572239889</v>
      </c>
      <c r="S57" s="1">
        <v>83.835904402341114</v>
      </c>
      <c r="T57" s="35">
        <v>123.12084809332696</v>
      </c>
      <c r="U57" s="1">
        <v>651.21985428818618</v>
      </c>
      <c r="V57" s="1">
        <v>6.1301788055994191</v>
      </c>
      <c r="W57" s="1">
        <v>51.391240434408623</v>
      </c>
      <c r="X57" s="1">
        <v>16.883465254004101</v>
      </c>
      <c r="Y57" s="1">
        <v>21.195473960024692</v>
      </c>
      <c r="Z57" s="1">
        <v>0</v>
      </c>
      <c r="AA57" s="1">
        <v>15.867845483008139</v>
      </c>
      <c r="AB57" s="34">
        <v>866.54592599386717</v>
      </c>
    </row>
    <row r="58" spans="1:28" x14ac:dyDescent="0.3">
      <c r="A58" s="1" t="s">
        <v>16</v>
      </c>
      <c r="B58" s="1" t="s">
        <v>0</v>
      </c>
      <c r="C58" s="1" t="s">
        <v>63</v>
      </c>
      <c r="D58" s="36">
        <v>672.98762759203669</v>
      </c>
      <c r="E58" s="34">
        <v>710.6779604956879</v>
      </c>
      <c r="F58" s="1">
        <v>75.939741769315248</v>
      </c>
      <c r="G58" s="1">
        <v>640.53357371237905</v>
      </c>
      <c r="H58" s="1">
        <v>392.39100855976341</v>
      </c>
      <c r="I58" s="1">
        <v>129.85929654015007</v>
      </c>
      <c r="J58" s="1">
        <v>45.74990559718789</v>
      </c>
      <c r="K58" s="1">
        <v>72.533350620601439</v>
      </c>
      <c r="L58" s="1">
        <v>32.454053879657607</v>
      </c>
      <c r="M58" s="35">
        <v>37.690332903651225</v>
      </c>
      <c r="N58" s="1">
        <v>385.40235917292807</v>
      </c>
      <c r="O58" s="1">
        <v>1.1650995664342252</v>
      </c>
      <c r="P58" s="1">
        <v>324.11048688271416</v>
      </c>
      <c r="Q58" s="1">
        <v>99.547294366123865</v>
      </c>
      <c r="R58" s="1">
        <v>29.316807012412024</v>
      </c>
      <c r="S58" s="1">
        <v>74.875756333059826</v>
      </c>
      <c r="T58" s="35">
        <v>120.37059942389544</v>
      </c>
      <c r="U58" s="1">
        <v>599.57699221862231</v>
      </c>
      <c r="V58" s="1">
        <v>2.5361354415851305</v>
      </c>
      <c r="W58" s="1">
        <v>39.043387576568115</v>
      </c>
      <c r="X58" s="1">
        <v>23.164823331242761</v>
      </c>
      <c r="Y58" s="1">
        <v>25.384088530214498</v>
      </c>
      <c r="Z58" s="1">
        <v>0</v>
      </c>
      <c r="AA58" s="1">
        <v>20.972511087037894</v>
      </c>
      <c r="AB58" s="34">
        <v>933.39542759154074</v>
      </c>
    </row>
    <row r="59" spans="1:28" x14ac:dyDescent="0.3">
      <c r="A59" s="14" t="s">
        <v>17</v>
      </c>
      <c r="B59" s="15" t="s">
        <v>0</v>
      </c>
      <c r="C59" s="15" t="s">
        <v>63</v>
      </c>
      <c r="D59" s="37">
        <v>644.79464158066844</v>
      </c>
      <c r="E59" s="34">
        <v>679.87330144348414</v>
      </c>
      <c r="F59" s="1">
        <v>77.450313391951894</v>
      </c>
      <c r="G59" s="1">
        <v>609.6435460201933</v>
      </c>
      <c r="H59" s="1">
        <v>377.42700979179421</v>
      </c>
      <c r="I59" s="1">
        <v>118.33055096319029</v>
      </c>
      <c r="J59" s="1">
        <v>42.454797039655531</v>
      </c>
      <c r="K59" s="1">
        <v>71.431173351941879</v>
      </c>
      <c r="L59" s="1">
        <v>35.15109060260437</v>
      </c>
      <c r="M59" s="35">
        <v>35.078659862815719</v>
      </c>
      <c r="N59" s="1">
        <v>389.43522458161766</v>
      </c>
      <c r="O59" s="1">
        <v>0.7435417539458451</v>
      </c>
      <c r="P59" s="1">
        <v>289.69351279750322</v>
      </c>
      <c r="Q59" s="1">
        <v>67.925592279604061</v>
      </c>
      <c r="R59" s="1">
        <v>23.024530982972195</v>
      </c>
      <c r="S59" s="1">
        <v>73.558991355952799</v>
      </c>
      <c r="T59" s="35">
        <v>125.18536595281594</v>
      </c>
      <c r="U59" s="1">
        <v>575.99458651360067</v>
      </c>
      <c r="V59" s="1">
        <v>3.0172732208061994</v>
      </c>
      <c r="W59" s="1">
        <v>35.434693601124444</v>
      </c>
      <c r="X59" s="1">
        <v>14.202269901511903</v>
      </c>
      <c r="Y59" s="1">
        <v>28.799179680663563</v>
      </c>
      <c r="Z59" s="1">
        <v>0</v>
      </c>
      <c r="AA59" s="1">
        <v>22.425278694295223</v>
      </c>
      <c r="AB59" s="34">
        <v>923.23505767242864</v>
      </c>
    </row>
    <row r="60" spans="1:28" x14ac:dyDescent="0.3">
      <c r="A60" s="3" t="s">
        <v>18</v>
      </c>
      <c r="B60" s="1" t="s">
        <v>0</v>
      </c>
      <c r="C60" s="1" t="s">
        <v>63</v>
      </c>
      <c r="D60" s="37">
        <v>698.31662107739487</v>
      </c>
      <c r="E60" s="34">
        <v>741.35065711863444</v>
      </c>
      <c r="F60" s="1">
        <v>75.307004043143394</v>
      </c>
      <c r="G60" s="1">
        <v>661.06233083374036</v>
      </c>
      <c r="H60" s="1">
        <v>417.15186576813522</v>
      </c>
      <c r="I60" s="1">
        <v>120.66691231510242</v>
      </c>
      <c r="J60" s="1">
        <v>47.995475546543247</v>
      </c>
      <c r="K60" s="1">
        <v>75.247074725024106</v>
      </c>
      <c r="L60" s="1">
        <v>37.254290243654545</v>
      </c>
      <c r="M60" s="35">
        <v>43.034036041239567</v>
      </c>
      <c r="N60" s="1">
        <v>438.9859009417475</v>
      </c>
      <c r="O60" s="1">
        <v>0.49587381228014943</v>
      </c>
      <c r="P60" s="1">
        <v>301.86886501206004</v>
      </c>
      <c r="Q60" s="1">
        <v>68.663692770681138</v>
      </c>
      <c r="R60" s="1">
        <v>23.573460995193344</v>
      </c>
      <c r="S60" s="1">
        <v>75.81609338892757</v>
      </c>
      <c r="T60" s="35">
        <v>133.81557819429401</v>
      </c>
      <c r="U60" s="1">
        <v>622.8349440851365</v>
      </c>
      <c r="V60" s="1">
        <v>4.7706613055560378</v>
      </c>
      <c r="W60" s="1">
        <v>41.413946715286848</v>
      </c>
      <c r="X60" s="1">
        <v>17.678623457172677</v>
      </c>
      <c r="Y60" s="1">
        <v>29.151927513454424</v>
      </c>
      <c r="Z60" s="1">
        <v>0</v>
      </c>
      <c r="AA60" s="1">
        <v>25.500534210545883</v>
      </c>
      <c r="AB60" s="34">
        <v>1146.5727017097217</v>
      </c>
    </row>
    <row r="61" spans="1:28" x14ac:dyDescent="0.3">
      <c r="A61" s="3" t="s">
        <v>19</v>
      </c>
      <c r="B61" s="1" t="s">
        <v>0</v>
      </c>
      <c r="C61" s="1" t="s">
        <v>63</v>
      </c>
      <c r="D61" s="37">
        <v>660.81678882694303</v>
      </c>
      <c r="E61" s="34">
        <v>701.67445167191784</v>
      </c>
      <c r="F61" s="1">
        <v>55.823626977260723</v>
      </c>
      <c r="G61" s="1">
        <v>626.05214349068785</v>
      </c>
      <c r="H61" s="1">
        <v>392.98738754186303</v>
      </c>
      <c r="I61" s="1">
        <v>120.65177179417897</v>
      </c>
      <c r="J61" s="1">
        <v>42.081932235826059</v>
      </c>
      <c r="K61" s="1">
        <v>70.331042003078849</v>
      </c>
      <c r="L61" s="1">
        <v>34.764635420514182</v>
      </c>
      <c r="M61" s="35">
        <v>40.857662844974826</v>
      </c>
      <c r="N61" s="1">
        <v>426.87416114070686</v>
      </c>
      <c r="O61" s="1">
        <v>1.7101480172236421</v>
      </c>
      <c r="P61" s="1">
        <v>273.08764126832244</v>
      </c>
      <c r="Q61" s="1">
        <v>50.380913190166559</v>
      </c>
      <c r="R61" s="1">
        <v>25.097717039457212</v>
      </c>
      <c r="S61" s="1">
        <v>58.935148279990791</v>
      </c>
      <c r="T61" s="35">
        <v>138.67384044829069</v>
      </c>
      <c r="U61" s="1">
        <v>587.04938362514531</v>
      </c>
      <c r="V61" s="1">
        <v>5.430566030158726</v>
      </c>
      <c r="W61" s="1">
        <v>39.513677054231671</v>
      </c>
      <c r="X61" s="1">
        <v>19.334065595105592</v>
      </c>
      <c r="Y61" s="1">
        <v>24.769953277028449</v>
      </c>
      <c r="Z61" s="1">
        <v>0</v>
      </c>
      <c r="AA61" s="1">
        <v>25.574304844583153</v>
      </c>
      <c r="AB61" s="34">
        <v>905.47443076209902</v>
      </c>
    </row>
    <row r="62" spans="1:28" x14ac:dyDescent="0.3">
      <c r="A62" s="3" t="s">
        <v>20</v>
      </c>
      <c r="B62" s="1" t="s">
        <v>0</v>
      </c>
      <c r="C62" s="1" t="s">
        <v>63</v>
      </c>
      <c r="D62" s="37">
        <v>744.24549771318209</v>
      </c>
      <c r="E62" s="34">
        <v>793.38677812785841</v>
      </c>
      <c r="F62" s="1">
        <v>83.835712054318435</v>
      </c>
      <c r="G62" s="1">
        <v>706.14847270568339</v>
      </c>
      <c r="H62" s="1">
        <v>447.92242497626421</v>
      </c>
      <c r="I62" s="1">
        <v>132.67394988832396</v>
      </c>
      <c r="J62" s="1">
        <v>43.301194601374817</v>
      </c>
      <c r="K62" s="1">
        <v>82.253379696032965</v>
      </c>
      <c r="L62" s="1">
        <v>38.097017570693041</v>
      </c>
      <c r="M62" s="35">
        <v>49.141280414676288</v>
      </c>
      <c r="N62" s="1">
        <v>499.72137488194073</v>
      </c>
      <c r="O62" s="1">
        <v>0.8925604674280303</v>
      </c>
      <c r="P62" s="1">
        <v>292.77283038381353</v>
      </c>
      <c r="Q62" s="1">
        <v>42.342501592715891</v>
      </c>
      <c r="R62" s="1">
        <v>23.454355097558494</v>
      </c>
      <c r="S62" s="1">
        <v>71.941751722240269</v>
      </c>
      <c r="T62" s="35">
        <v>155.03419470301117</v>
      </c>
      <c r="U62" s="1">
        <v>656.88481377990524</v>
      </c>
      <c r="V62" s="1">
        <v>8.0789124216966339</v>
      </c>
      <c r="W62" s="1">
        <v>42.782883849488968</v>
      </c>
      <c r="X62" s="1">
        <v>20.62349027637649</v>
      </c>
      <c r="Y62" s="1">
        <v>39.178143247752232</v>
      </c>
      <c r="Z62" s="1">
        <v>0</v>
      </c>
      <c r="AA62" s="1">
        <v>25.83604074377973</v>
      </c>
      <c r="AB62" s="34">
        <v>802.35524485682902</v>
      </c>
    </row>
    <row r="63" spans="1:28" x14ac:dyDescent="0.3">
      <c r="A63" s="3" t="s">
        <v>60</v>
      </c>
      <c r="B63" s="1" t="s">
        <v>0</v>
      </c>
      <c r="C63" s="1" t="s">
        <v>63</v>
      </c>
      <c r="D63" s="37">
        <v>562.98024633675345</v>
      </c>
      <c r="E63" s="34">
        <v>598.40783885681424</v>
      </c>
      <c r="F63" s="1">
        <v>74.908846799322745</v>
      </c>
      <c r="G63" s="1">
        <v>536.18983988309344</v>
      </c>
      <c r="H63" s="1">
        <v>351.74245210821044</v>
      </c>
      <c r="I63" s="1">
        <v>93.06105611069934</v>
      </c>
      <c r="J63" s="1">
        <v>32.162972930027102</v>
      </c>
      <c r="K63" s="1">
        <v>59.223361213091749</v>
      </c>
      <c r="L63" s="1">
        <v>26.78940149578953</v>
      </c>
      <c r="M63" s="35">
        <v>35.427592520060784</v>
      </c>
      <c r="N63" s="1">
        <v>366.11303546116869</v>
      </c>
      <c r="O63" s="1">
        <v>0.59482547056388346</v>
      </c>
      <c r="P63" s="1">
        <v>231.6989680093406</v>
      </c>
      <c r="Q63" s="1">
        <v>37.003598955376688</v>
      </c>
      <c r="R63" s="1">
        <v>19.424196532465377</v>
      </c>
      <c r="S63" s="1">
        <v>55.555093386448661</v>
      </c>
      <c r="T63" s="35">
        <v>119.71807169824417</v>
      </c>
      <c r="U63" s="1">
        <v>492.19012942520925</v>
      </c>
      <c r="V63" s="1">
        <v>3.3093661610465075</v>
      </c>
      <c r="W63" s="1">
        <v>35.729977848234626</v>
      </c>
      <c r="X63" s="1">
        <v>15.576442660988254</v>
      </c>
      <c r="Y63" s="1">
        <v>29.600341200647499</v>
      </c>
      <c r="Z63" s="1">
        <v>0.50441126527333979</v>
      </c>
      <c r="AA63" s="1">
        <v>21.497150463932734</v>
      </c>
      <c r="AB63" s="34">
        <v>898.11181180419385</v>
      </c>
    </row>
    <row r="64" spans="1:28" x14ac:dyDescent="0.3">
      <c r="A64" s="3" t="s">
        <v>10</v>
      </c>
      <c r="B64" s="1" t="s">
        <v>0</v>
      </c>
      <c r="C64" s="1" t="s">
        <v>63</v>
      </c>
      <c r="D64" s="37">
        <v>558.38280063163268</v>
      </c>
      <c r="E64" s="34">
        <v>595.75926446024903</v>
      </c>
      <c r="F64" s="1">
        <v>79.096309802453661</v>
      </c>
      <c r="G64" s="1">
        <v>525.46257996177485</v>
      </c>
      <c r="H64" s="1">
        <v>343.53767926792079</v>
      </c>
      <c r="I64" s="1">
        <v>80.135014422445281</v>
      </c>
      <c r="J64" s="1">
        <v>36.300570507115786</v>
      </c>
      <c r="K64" s="1">
        <v>65.489315764292925</v>
      </c>
      <c r="L64" s="1">
        <v>32.921220669857881</v>
      </c>
      <c r="M64" s="35">
        <v>37.37646382861633</v>
      </c>
      <c r="N64" s="1">
        <v>360.09967146671164</v>
      </c>
      <c r="O64" s="1">
        <v>0.52065572795173021</v>
      </c>
      <c r="P64" s="1">
        <v>235.13892734984466</v>
      </c>
      <c r="Q64" s="1">
        <v>25.161701791526504</v>
      </c>
      <c r="R64" s="1">
        <v>16.301908648757184</v>
      </c>
      <c r="S64" s="1">
        <v>77.732999918195134</v>
      </c>
      <c r="T64" s="35">
        <v>115.94130211775439</v>
      </c>
      <c r="U64" s="1">
        <v>488.86156393050067</v>
      </c>
      <c r="V64" s="1">
        <v>5.1812385528967599</v>
      </c>
      <c r="W64" s="1">
        <v>26.284078505400359</v>
      </c>
      <c r="X64" s="1">
        <v>23.256609669334825</v>
      </c>
      <c r="Y64" s="1">
        <v>28.751651248515739</v>
      </c>
      <c r="Z64" s="1">
        <v>1.8013634515702814</v>
      </c>
      <c r="AA64" s="1">
        <v>21.621746707354259</v>
      </c>
      <c r="AB64" s="34">
        <v>1076.1300523873385</v>
      </c>
    </row>
    <row r="65" spans="1:29" x14ac:dyDescent="0.3">
      <c r="A65" s="3" t="s">
        <v>11</v>
      </c>
      <c r="B65" s="1" t="s">
        <v>0</v>
      </c>
      <c r="C65" s="1" t="s">
        <v>63</v>
      </c>
      <c r="D65" s="37">
        <v>662.77112710988388</v>
      </c>
      <c r="E65" s="34">
        <v>710.1581899087505</v>
      </c>
      <c r="F65" s="1">
        <v>92.343622589545348</v>
      </c>
      <c r="G65" s="1">
        <v>630.15203042397241</v>
      </c>
      <c r="H65" s="1">
        <v>391.98570480343284</v>
      </c>
      <c r="I65" s="1">
        <v>119.00411698343326</v>
      </c>
      <c r="J65" s="1">
        <v>41.73557028649055</v>
      </c>
      <c r="K65" s="1">
        <v>77.426638350615647</v>
      </c>
      <c r="L65" s="1">
        <v>32.620099164846714</v>
      </c>
      <c r="M65" s="35">
        <v>47.38706279886663</v>
      </c>
      <c r="N65" s="1">
        <v>428.94892326951731</v>
      </c>
      <c r="O65" s="1">
        <v>1.5865185585487322</v>
      </c>
      <c r="P65" s="1">
        <v>279.62174312281388</v>
      </c>
      <c r="Q65" s="1">
        <v>37.960142699907536</v>
      </c>
      <c r="R65" s="1">
        <v>19.655079288743899</v>
      </c>
      <c r="S65" s="1">
        <v>74.035051061108234</v>
      </c>
      <c r="T65" s="35">
        <v>147.97245272050748</v>
      </c>
      <c r="U65" s="1">
        <v>578.19928412068452</v>
      </c>
      <c r="V65" s="1">
        <v>2.7148820101190139</v>
      </c>
      <c r="W65" s="1">
        <v>31.879593015847831</v>
      </c>
      <c r="X65" s="1">
        <v>30.535147908150492</v>
      </c>
      <c r="Y65" s="1">
        <v>33.740382675713128</v>
      </c>
      <c r="Z65" s="1">
        <v>8.9036481300151973</v>
      </c>
      <c r="AA65" s="1">
        <v>24.185234695673515</v>
      </c>
      <c r="AB65" s="34">
        <v>1282.6853253453778</v>
      </c>
    </row>
    <row r="66" spans="1:29" x14ac:dyDescent="0.3">
      <c r="A66" s="4" t="s">
        <v>12</v>
      </c>
      <c r="B66" s="1" t="s">
        <v>0</v>
      </c>
      <c r="C66" s="1" t="s">
        <v>63</v>
      </c>
      <c r="D66" s="37">
        <v>659.35548502351264</v>
      </c>
      <c r="E66" s="34">
        <v>702.24876838068508</v>
      </c>
      <c r="F66" s="1">
        <v>89.516685038882102</v>
      </c>
      <c r="G66" s="1">
        <v>629.02966260947596</v>
      </c>
      <c r="H66" s="1">
        <v>376.06058896030976</v>
      </c>
      <c r="I66" s="1">
        <v>130.90218567472897</v>
      </c>
      <c r="J66" s="1">
        <v>50.696448667448358</v>
      </c>
      <c r="K66" s="1">
        <v>71.370439306988857</v>
      </c>
      <c r="L66" s="1">
        <v>30.325822414036722</v>
      </c>
      <c r="M66" s="35">
        <v>42.893283357172429</v>
      </c>
      <c r="N66" s="1">
        <v>394.78892422142843</v>
      </c>
      <c r="O66" s="1">
        <v>3.4457199943480274</v>
      </c>
      <c r="P66" s="1">
        <v>304.01412416490865</v>
      </c>
      <c r="Q66" s="1">
        <v>42.495289252080447</v>
      </c>
      <c r="R66" s="1">
        <v>22.695564837790869</v>
      </c>
      <c r="S66" s="1">
        <v>91.47489582274622</v>
      </c>
      <c r="T66" s="35">
        <v>147.34837425229114</v>
      </c>
      <c r="U66" s="1">
        <v>565.01620086316541</v>
      </c>
      <c r="V66" s="1">
        <v>2.4731458952550698</v>
      </c>
      <c r="W66" s="1">
        <v>38.043740760388602</v>
      </c>
      <c r="X66" s="1">
        <v>27.369704892674498</v>
      </c>
      <c r="Y66" s="1">
        <v>38.409016502271946</v>
      </c>
      <c r="Z66" s="1">
        <v>9.3988524512951201</v>
      </c>
      <c r="AA66" s="1">
        <v>21.538107015634644</v>
      </c>
      <c r="AB66" s="34">
        <v>1151.3694410893431</v>
      </c>
    </row>
    <row r="67" spans="1:29" x14ac:dyDescent="0.3">
      <c r="A67" s="4" t="s">
        <v>13</v>
      </c>
      <c r="B67" s="1" t="s">
        <v>0</v>
      </c>
      <c r="C67" s="1" t="s">
        <v>63</v>
      </c>
      <c r="D67" s="37">
        <v>765.69031499582297</v>
      </c>
      <c r="E67" s="34">
        <v>808.70329833985704</v>
      </c>
      <c r="F67" s="1">
        <v>97.802231403647511</v>
      </c>
      <c r="G67" s="1">
        <v>738.38919045659509</v>
      </c>
      <c r="H67" s="1">
        <v>439.31799191619211</v>
      </c>
      <c r="I67" s="1">
        <v>166.304651084906</v>
      </c>
      <c r="J67" s="1">
        <v>57.521198369356391</v>
      </c>
      <c r="K67" s="1">
        <v>75.245341649334776</v>
      </c>
      <c r="L67" s="1">
        <v>27.301122060292663</v>
      </c>
      <c r="M67" s="35">
        <v>43.012983344034069</v>
      </c>
      <c r="N67" s="1">
        <v>439.6465532487685</v>
      </c>
      <c r="O67" s="1">
        <v>5.1809746677607036</v>
      </c>
      <c r="P67" s="1">
        <v>363.87676298652207</v>
      </c>
      <c r="Q67" s="1">
        <v>49.505182843784937</v>
      </c>
      <c r="R67" s="1">
        <v>23.02160701687411</v>
      </c>
      <c r="S67" s="1">
        <v>117.93109379795192</v>
      </c>
      <c r="T67" s="35">
        <v>173.41886445429958</v>
      </c>
      <c r="U67" s="1">
        <v>659.30539126274482</v>
      </c>
      <c r="V67" s="1">
        <v>2.9373033051643658</v>
      </c>
      <c r="W67" s="1">
        <v>46.848374177923091</v>
      </c>
      <c r="X67" s="1">
        <v>32.488074697755813</v>
      </c>
      <c r="Y67" s="1">
        <v>31.464397301431092</v>
      </c>
      <c r="Z67" s="1">
        <v>15.587367350935427</v>
      </c>
      <c r="AA67" s="1">
        <v>20.071377849226199</v>
      </c>
      <c r="AB67" s="34">
        <v>1157.7283780061184</v>
      </c>
    </row>
    <row r="68" spans="1:29" x14ac:dyDescent="0.3">
      <c r="A68" s="4" t="s">
        <v>14</v>
      </c>
      <c r="B68" s="1" t="s">
        <v>0</v>
      </c>
      <c r="C68" s="1" t="s">
        <v>63</v>
      </c>
      <c r="D68" s="37">
        <v>806.88775247884689</v>
      </c>
      <c r="E68" s="34">
        <v>851.44209589963327</v>
      </c>
      <c r="F68" s="1">
        <v>109.93051137211545</v>
      </c>
      <c r="G68" s="1">
        <v>775.35437753838232</v>
      </c>
      <c r="H68" s="1">
        <v>462.00298234004725</v>
      </c>
      <c r="I68" s="1">
        <v>175.69506808727766</v>
      </c>
      <c r="J68" s="1">
        <v>59.897200274888121</v>
      </c>
      <c r="K68" s="1">
        <v>77.758126836169396</v>
      </c>
      <c r="L68" s="1">
        <v>31.533374940464505</v>
      </c>
      <c r="M68" s="35">
        <v>44.554343420786424</v>
      </c>
      <c r="N68" s="1">
        <v>437.72702030346522</v>
      </c>
      <c r="O68" s="1">
        <v>7.1145441609919704</v>
      </c>
      <c r="P68" s="1">
        <v>406.60152647730575</v>
      </c>
      <c r="Q68" s="1">
        <v>43.213218175999344</v>
      </c>
      <c r="R68" s="1">
        <v>27.91955177312844</v>
      </c>
      <c r="S68" s="1">
        <v>146.54693522404585</v>
      </c>
      <c r="T68" s="35">
        <v>188.92181882519679</v>
      </c>
      <c r="U68" s="1">
        <v>690.59325831154354</v>
      </c>
      <c r="V68" s="1">
        <v>3.8056667567346474</v>
      </c>
      <c r="W68" s="1">
        <v>54.82444190165905</v>
      </c>
      <c r="X68" s="1">
        <v>32.177183877451256</v>
      </c>
      <c r="Y68" s="1">
        <v>39.867014618366184</v>
      </c>
      <c r="Z68" s="1">
        <v>15.901893526003239</v>
      </c>
      <c r="AA68" s="1">
        <v>14.272631950004833</v>
      </c>
      <c r="AB68" s="34">
        <v>1120.4450760308409</v>
      </c>
    </row>
    <row r="69" spans="1:29" x14ac:dyDescent="0.3">
      <c r="A69" s="4" t="s">
        <v>15</v>
      </c>
      <c r="B69" s="1" t="s">
        <v>0</v>
      </c>
      <c r="C69" s="1" t="s">
        <v>63</v>
      </c>
      <c r="D69" s="37">
        <v>777.18378604571774</v>
      </c>
      <c r="E69" s="34">
        <v>819.13307320666092</v>
      </c>
      <c r="F69" s="1">
        <v>122.43224355786701</v>
      </c>
      <c r="G69" s="1">
        <v>747.18699932474431</v>
      </c>
      <c r="H69" s="1">
        <v>455.59071361830974</v>
      </c>
      <c r="I69" s="1">
        <v>167.78348604740825</v>
      </c>
      <c r="J69" s="1">
        <v>49.167986166332845</v>
      </c>
      <c r="K69" s="1">
        <v>74.643813492693297</v>
      </c>
      <c r="L69" s="1">
        <v>29.998786720973602</v>
      </c>
      <c r="M69" s="35">
        <v>41.949287160943179</v>
      </c>
      <c r="N69" s="1">
        <v>396.60163291710529</v>
      </c>
      <c r="O69" s="1">
        <v>5.7511297747391543</v>
      </c>
      <c r="P69" s="1">
        <v>416.78030059907564</v>
      </c>
      <c r="Q69" s="1">
        <v>47.07564286586112</v>
      </c>
      <c r="R69" s="1">
        <v>27.453189870626996</v>
      </c>
      <c r="S69" s="1">
        <v>133.44582941714387</v>
      </c>
      <c r="T69" s="35">
        <v>208.80562357183211</v>
      </c>
      <c r="U69" s="1">
        <v>641.78784883745209</v>
      </c>
      <c r="V69" s="1">
        <v>6.9319168242856328</v>
      </c>
      <c r="W69" s="1">
        <v>50.603931978371541</v>
      </c>
      <c r="X69" s="1">
        <v>37.105610810749432</v>
      </c>
      <c r="Y69" s="1">
        <v>43.76294108500133</v>
      </c>
      <c r="Z69" s="1">
        <v>17.052049598480561</v>
      </c>
      <c r="AA69" s="1">
        <v>21.888764156579466</v>
      </c>
      <c r="AB69" s="34">
        <v>1041.1261112993598</v>
      </c>
    </row>
    <row r="70" spans="1:29" x14ac:dyDescent="0.3">
      <c r="A70" s="1" t="s">
        <v>16</v>
      </c>
      <c r="B70" s="1" t="s">
        <v>0</v>
      </c>
      <c r="C70" s="1" t="s">
        <v>63</v>
      </c>
      <c r="D70" s="37">
        <v>679.46851463944131</v>
      </c>
      <c r="E70" s="34">
        <v>714.2911804665938</v>
      </c>
      <c r="F70" s="1">
        <v>88.18148881876256</v>
      </c>
      <c r="G70" s="1">
        <v>653.33211828268531</v>
      </c>
      <c r="H70" s="1">
        <v>411.85218054025449</v>
      </c>
      <c r="I70" s="1">
        <v>130.48975024904775</v>
      </c>
      <c r="J70" s="1">
        <v>46.377726116057005</v>
      </c>
      <c r="K70" s="1">
        <v>64.612461377326028</v>
      </c>
      <c r="L70" s="1">
        <v>26.135632512522388</v>
      </c>
      <c r="M70" s="35">
        <v>34.822665827152491</v>
      </c>
      <c r="N70" s="1">
        <v>340.94101134529438</v>
      </c>
      <c r="O70" s="1">
        <v>4.1402259301584783</v>
      </c>
      <c r="P70" s="1">
        <v>369.20917438903683</v>
      </c>
      <c r="Q70" s="1">
        <v>42.770603557935893</v>
      </c>
      <c r="R70" s="1">
        <v>27.039177602242589</v>
      </c>
      <c r="S70" s="1">
        <v>120.49691554586421</v>
      </c>
      <c r="T70" s="35">
        <v>178.90347024618839</v>
      </c>
      <c r="U70" s="1">
        <v>576.53021068200394</v>
      </c>
      <c r="V70" s="1">
        <v>6.0143936598752106</v>
      </c>
      <c r="W70" s="1">
        <v>39.135660928827441</v>
      </c>
      <c r="X70" s="1">
        <v>33.598045676037323</v>
      </c>
      <c r="Y70" s="1">
        <v>30.03858502991914</v>
      </c>
      <c r="Z70" s="1">
        <v>13.25367992720272</v>
      </c>
      <c r="AA70" s="1">
        <v>15.720820887012611</v>
      </c>
      <c r="AB70" s="34">
        <v>885.87816636958212</v>
      </c>
    </row>
    <row r="71" spans="1:29" x14ac:dyDescent="0.3">
      <c r="A71" s="14" t="s">
        <v>17</v>
      </c>
      <c r="B71" s="1" t="s">
        <v>0</v>
      </c>
      <c r="C71" s="1" t="s">
        <v>63</v>
      </c>
      <c r="D71" s="37">
        <v>663.47323465368356</v>
      </c>
      <c r="E71" s="34">
        <v>703.48000326630029</v>
      </c>
      <c r="F71" s="1">
        <v>88.704904952664734</v>
      </c>
      <c r="G71" s="1">
        <v>637.31481417172574</v>
      </c>
      <c r="H71" s="1">
        <v>394.55208457141316</v>
      </c>
      <c r="I71" s="1">
        <v>129.52642142897804</v>
      </c>
      <c r="J71" s="1">
        <v>45.557618626548376</v>
      </c>
      <c r="K71" s="1">
        <v>67.677684586915547</v>
      </c>
      <c r="L71" s="1">
        <v>26.15741800302257</v>
      </c>
      <c r="M71" s="35">
        <v>40.00676861261676</v>
      </c>
      <c r="N71" s="1">
        <v>333.35945949372706</v>
      </c>
      <c r="O71" s="1">
        <v>2.6031447772552734</v>
      </c>
      <c r="P71" s="1">
        <v>367.51738660064171</v>
      </c>
      <c r="Q71" s="1">
        <v>44.121003131272033</v>
      </c>
      <c r="R71" s="1">
        <v>26.310883042319567</v>
      </c>
      <c r="S71" s="1">
        <v>115.10466005285203</v>
      </c>
      <c r="T71" s="35">
        <v>181.98082550058652</v>
      </c>
      <c r="U71" s="1">
        <v>566.10747162070049</v>
      </c>
      <c r="V71" s="1">
        <v>8.6825927927436606</v>
      </c>
      <c r="W71" s="1">
        <v>35.842356960012516</v>
      </c>
      <c r="X71" s="1">
        <v>28.759784580903794</v>
      </c>
      <c r="Y71" s="1">
        <v>35.075939104022297</v>
      </c>
      <c r="Z71" s="1">
        <v>11.606166570109966</v>
      </c>
      <c r="AA71" s="1">
        <v>17.407676764196243</v>
      </c>
      <c r="AB71" s="34">
        <v>920.42736448740732</v>
      </c>
    </row>
    <row r="72" spans="1:29" x14ac:dyDescent="0.3">
      <c r="A72" s="3" t="s">
        <v>18</v>
      </c>
      <c r="B72" s="1" t="s">
        <v>0</v>
      </c>
      <c r="C72" s="1" t="s">
        <v>63</v>
      </c>
      <c r="D72" s="37">
        <v>774.53392769858215</v>
      </c>
      <c r="E72" s="34">
        <v>824.58219930028918</v>
      </c>
      <c r="F72" s="1">
        <v>95.070226356535343</v>
      </c>
      <c r="G72" s="1">
        <v>741.74208802129294</v>
      </c>
      <c r="H72" s="1">
        <v>468.64121216671958</v>
      </c>
      <c r="I72" s="1">
        <v>148.34739590011665</v>
      </c>
      <c r="J72" s="1">
        <v>47.706764590815844</v>
      </c>
      <c r="K72" s="1">
        <v>77.046712884705713</v>
      </c>
      <c r="L72" s="1">
        <v>32.78883719835386</v>
      </c>
      <c r="M72" s="35">
        <v>50.048271601707022</v>
      </c>
      <c r="N72" s="1">
        <v>374.43425749202191</v>
      </c>
      <c r="O72" s="1">
        <v>1.6113079110260562</v>
      </c>
      <c r="P72" s="1">
        <v>448.53662646043551</v>
      </c>
      <c r="Q72" s="1">
        <v>55.796533783742142</v>
      </c>
      <c r="R72" s="1">
        <v>36.444698137588816</v>
      </c>
      <c r="S72" s="1">
        <v>135.10823802874432</v>
      </c>
      <c r="T72" s="35">
        <v>221.18614163674866</v>
      </c>
      <c r="U72" s="1">
        <v>659.43966664386664</v>
      </c>
      <c r="V72" s="1">
        <v>9.3090140877890146</v>
      </c>
      <c r="W72" s="1">
        <v>37.714263160390736</v>
      </c>
      <c r="X72" s="1">
        <v>36.033607732859522</v>
      </c>
      <c r="Y72" s="1">
        <v>45.166318558853717</v>
      </c>
      <c r="Z72" s="1">
        <v>12.9983167218533</v>
      </c>
      <c r="AA72" s="1">
        <v>23.920999999999999</v>
      </c>
      <c r="AB72" s="34">
        <v>1122.355722047211</v>
      </c>
    </row>
    <row r="73" spans="1:29" x14ac:dyDescent="0.3">
      <c r="A73" s="3" t="s">
        <v>19</v>
      </c>
      <c r="B73" s="1" t="s">
        <v>0</v>
      </c>
      <c r="C73" s="1" t="s">
        <v>63</v>
      </c>
      <c r="D73" s="37">
        <v>616.31829882523971</v>
      </c>
      <c r="E73" s="34">
        <v>658.13406183404811</v>
      </c>
      <c r="F73" s="1">
        <v>81.535203057022954</v>
      </c>
      <c r="G73" s="1">
        <v>591.06961485416741</v>
      </c>
      <c r="H73" s="1">
        <v>368.09646030215202</v>
      </c>
      <c r="I73" s="1">
        <v>115.97825305018604</v>
      </c>
      <c r="J73" s="1">
        <v>42.549668661218448</v>
      </c>
      <c r="K73" s="1">
        <v>64.445232840610871</v>
      </c>
      <c r="L73" s="1">
        <v>25.247113971072388</v>
      </c>
      <c r="M73" s="35">
        <v>41.815763008808396</v>
      </c>
      <c r="N73" s="1">
        <v>293.31815597759544</v>
      </c>
      <c r="O73" s="1">
        <v>1.5617292060714083</v>
      </c>
      <c r="P73" s="1">
        <v>363.25464169251086</v>
      </c>
      <c r="Q73" s="1">
        <v>56.649442646955805</v>
      </c>
      <c r="R73" s="1">
        <v>30.879881320986346</v>
      </c>
      <c r="S73" s="1">
        <v>117.0800736282701</v>
      </c>
      <c r="T73" s="35">
        <v>158.64523665949289</v>
      </c>
      <c r="U73" s="1">
        <v>532.53604760786322</v>
      </c>
      <c r="V73" s="1">
        <v>6.976347331054364</v>
      </c>
      <c r="W73" s="1">
        <v>32.767406402172867</v>
      </c>
      <c r="X73" s="1">
        <v>30.056446955345255</v>
      </c>
      <c r="Y73" s="1">
        <v>29.557352541074298</v>
      </c>
      <c r="Z73" s="1">
        <v>9.8889792762811251</v>
      </c>
      <c r="AA73" s="1">
        <v>16.349946762386619</v>
      </c>
      <c r="AB73" s="34">
        <v>1108.6905913359385</v>
      </c>
    </row>
    <row r="74" spans="1:29" x14ac:dyDescent="0.3">
      <c r="A74" s="3" t="s">
        <v>20</v>
      </c>
      <c r="B74" s="1" t="s">
        <v>0</v>
      </c>
      <c r="C74" s="1" t="s">
        <v>63</v>
      </c>
      <c r="D74" s="37">
        <v>706.53510002546523</v>
      </c>
      <c r="E74" s="34">
        <v>766.40560033646852</v>
      </c>
      <c r="F74" s="1">
        <v>85.412999318292805</v>
      </c>
      <c r="G74" s="1">
        <v>677.96920518085983</v>
      </c>
      <c r="H74" s="1">
        <v>406.53715185606313</v>
      </c>
      <c r="I74" s="1">
        <v>142.8450619265526</v>
      </c>
      <c r="J74" s="1">
        <v>46.741408609910316</v>
      </c>
      <c r="K74" s="1">
        <v>81.844582788333739</v>
      </c>
      <c r="L74" s="1">
        <v>28.566897323540587</v>
      </c>
      <c r="M74" s="35">
        <v>59.870500311003283</v>
      </c>
      <c r="N74" s="1">
        <v>337.53352323358484</v>
      </c>
      <c r="O74" s="1">
        <v>2.6772500675509856</v>
      </c>
      <c r="P74" s="1">
        <v>426.19282207746204</v>
      </c>
      <c r="Q74" s="1">
        <v>64.138253800919259</v>
      </c>
      <c r="R74" s="1">
        <v>41.920955243267777</v>
      </c>
      <c r="S74" s="1">
        <v>140.99132476639664</v>
      </c>
      <c r="T74" s="35">
        <v>179.14228083007268</v>
      </c>
      <c r="U74" s="1">
        <v>619.01647827252702</v>
      </c>
      <c r="V74" s="1">
        <v>8.3359769706915472</v>
      </c>
      <c r="W74" s="1">
        <v>38.772894417135767</v>
      </c>
      <c r="X74" s="1">
        <v>33.335662500494621</v>
      </c>
      <c r="Y74" s="1">
        <v>36.988169007873942</v>
      </c>
      <c r="Z74" s="1">
        <v>9.0271526276699987</v>
      </c>
      <c r="AA74" s="1">
        <v>20.929261582205211</v>
      </c>
      <c r="AB74" s="34">
        <v>951.83561228322617</v>
      </c>
    </row>
    <row r="75" spans="1:29" x14ac:dyDescent="0.3">
      <c r="A75" s="3" t="s">
        <v>66</v>
      </c>
      <c r="B75" s="1" t="s">
        <v>0</v>
      </c>
      <c r="C75" s="1" t="s">
        <v>63</v>
      </c>
      <c r="D75" s="37">
        <v>712.75757224910978</v>
      </c>
      <c r="E75" s="34">
        <v>755.89698080811206</v>
      </c>
      <c r="F75" s="1">
        <v>87.273446897488597</v>
      </c>
      <c r="G75" s="1">
        <v>681.32038292258494</v>
      </c>
      <c r="H75" s="1">
        <v>433.37168750159282</v>
      </c>
      <c r="I75" s="1">
        <v>134.90865791032874</v>
      </c>
      <c r="J75" s="1">
        <v>39.405836166162118</v>
      </c>
      <c r="K75" s="1">
        <v>73.634201344501122</v>
      </c>
      <c r="L75" s="1">
        <v>31.437189326524926</v>
      </c>
      <c r="M75" s="35">
        <v>43.139408559002256</v>
      </c>
      <c r="N75" s="1">
        <v>327.3785788640418</v>
      </c>
      <c r="O75" s="1">
        <v>3.3420114999999999</v>
      </c>
      <c r="P75" s="1">
        <v>425.17638984407012</v>
      </c>
      <c r="Q75" s="1">
        <v>70.994498971751696</v>
      </c>
      <c r="R75" s="1">
        <v>52.589496111388868</v>
      </c>
      <c r="S75" s="1">
        <v>134.69236459452944</v>
      </c>
      <c r="T75" s="35">
        <v>166.90002936640016</v>
      </c>
      <c r="U75" s="1">
        <v>608.75249379723891</v>
      </c>
      <c r="V75" s="1">
        <v>6.7789999999999999</v>
      </c>
      <c r="W75" s="1">
        <v>39.659236563956902</v>
      </c>
      <c r="X75" s="1">
        <v>36.40358204697845</v>
      </c>
      <c r="Y75" s="1">
        <v>37.113879699937605</v>
      </c>
      <c r="Z75" s="1">
        <v>12.328788000000001</v>
      </c>
      <c r="AA75" s="1">
        <v>14.86</v>
      </c>
      <c r="AB75" s="34">
        <v>1101.1758315117061</v>
      </c>
    </row>
    <row r="76" spans="1:29" x14ac:dyDescent="0.3">
      <c r="A76" s="3" t="s">
        <v>10</v>
      </c>
      <c r="B76" s="1" t="s">
        <v>0</v>
      </c>
      <c r="C76" s="1" t="s">
        <v>63</v>
      </c>
      <c r="D76" s="37">
        <v>681.2651386284806</v>
      </c>
      <c r="E76" s="34">
        <v>743.32736107766425</v>
      </c>
      <c r="F76" s="1">
        <v>79.694557978577038</v>
      </c>
      <c r="G76" s="1">
        <v>653.33687537186483</v>
      </c>
      <c r="H76" s="1">
        <v>390.99287412797042</v>
      </c>
      <c r="I76" s="1">
        <v>143.40537131718816</v>
      </c>
      <c r="J76" s="1">
        <v>47.713363756887745</v>
      </c>
      <c r="K76" s="1">
        <v>71.225266169818582</v>
      </c>
      <c r="L76" s="1">
        <v>27.928263256615637</v>
      </c>
      <c r="M76" s="35">
        <v>62.062222449183658</v>
      </c>
      <c r="N76" s="1">
        <v>317.20779306135478</v>
      </c>
      <c r="O76" s="1">
        <v>3.2980145000000003</v>
      </c>
      <c r="P76" s="1">
        <v>422.82155331630946</v>
      </c>
      <c r="Q76" s="1">
        <v>79.169210299455784</v>
      </c>
      <c r="R76" s="1">
        <v>52.016839599637187</v>
      </c>
      <c r="S76" s="1">
        <v>133.57785294223353</v>
      </c>
      <c r="T76" s="35">
        <v>158.05765017498297</v>
      </c>
      <c r="U76" s="1">
        <v>595.63758443745451</v>
      </c>
      <c r="V76" s="1">
        <v>5.8150000000000004</v>
      </c>
      <c r="W76" s="1">
        <v>42.671747379637182</v>
      </c>
      <c r="X76" s="1">
        <v>32.420633526252814</v>
      </c>
      <c r="Y76" s="1">
        <v>43.242737514319721</v>
      </c>
      <c r="Z76" s="1">
        <v>9.3467508200000005</v>
      </c>
      <c r="AA76" s="1">
        <v>14.192906800000001</v>
      </c>
      <c r="AB76" s="34">
        <v>1078.4408096537582</v>
      </c>
    </row>
    <row r="77" spans="1:29" x14ac:dyDescent="0.3">
      <c r="A77" s="3" t="s">
        <v>11</v>
      </c>
      <c r="B77" s="1" t="s">
        <v>0</v>
      </c>
      <c r="C77" s="1" t="s">
        <v>63</v>
      </c>
      <c r="D77" s="37">
        <v>761.44359709011326</v>
      </c>
      <c r="E77" s="34">
        <v>815.84939562407021</v>
      </c>
      <c r="F77" s="1">
        <v>87.909894994348022</v>
      </c>
      <c r="G77" s="1">
        <v>732.8636100330441</v>
      </c>
      <c r="H77" s="1">
        <v>434.68298224842391</v>
      </c>
      <c r="I77" s="1">
        <v>158.47766962111677</v>
      </c>
      <c r="J77" s="1">
        <v>51.97065563404761</v>
      </c>
      <c r="K77" s="1">
        <v>87.732302529455779</v>
      </c>
      <c r="L77" s="1">
        <v>28.580073057069157</v>
      </c>
      <c r="M77" s="35">
        <v>54.405798533956904</v>
      </c>
      <c r="N77" s="1">
        <v>350.5304368143764</v>
      </c>
      <c r="O77" s="1">
        <v>2.5598169999999998</v>
      </c>
      <c r="P77" s="1">
        <v>462.75914160969381</v>
      </c>
      <c r="Q77" s="1">
        <v>93.810699458639448</v>
      </c>
      <c r="R77" s="1">
        <v>55.670907172114511</v>
      </c>
      <c r="S77" s="1">
        <v>154.86708474102605</v>
      </c>
      <c r="T77" s="35">
        <v>158.41045013791381</v>
      </c>
      <c r="U77" s="1">
        <v>668.87562383192733</v>
      </c>
      <c r="V77" s="1">
        <v>6.3109907000000005</v>
      </c>
      <c r="W77" s="1">
        <v>43.849183717431977</v>
      </c>
      <c r="X77" s="1">
        <v>32.520008719002256</v>
      </c>
      <c r="Y77" s="1">
        <v>36.594205765708594</v>
      </c>
      <c r="Z77" s="1">
        <v>11.788396389999999</v>
      </c>
      <c r="AA77" s="1">
        <v>15.9109874</v>
      </c>
      <c r="AB77" s="34">
        <v>1353.3602170819097</v>
      </c>
      <c r="AC77" s="1">
        <v>3532.9768582473735</v>
      </c>
    </row>
    <row r="78" spans="1:29" x14ac:dyDescent="0.3">
      <c r="A78" s="4" t="s">
        <v>12</v>
      </c>
      <c r="B78" s="1" t="s">
        <v>0</v>
      </c>
      <c r="C78" s="1" t="s">
        <v>63</v>
      </c>
      <c r="D78" s="37">
        <v>801.65281611149624</v>
      </c>
      <c r="E78" s="34">
        <v>852.17707282333868</v>
      </c>
      <c r="F78" s="1">
        <v>98.471364453803801</v>
      </c>
      <c r="G78" s="1">
        <v>770.32244998557644</v>
      </c>
      <c r="H78" s="1">
        <v>442.39214284075706</v>
      </c>
      <c r="I78" s="1">
        <v>182.12184181709745</v>
      </c>
      <c r="J78" s="1">
        <v>64.13627496303944</v>
      </c>
      <c r="K78" s="1">
        <v>81.672190364682535</v>
      </c>
      <c r="L78" s="1">
        <v>31.330366125819719</v>
      </c>
      <c r="M78" s="35">
        <v>50.524256711842398</v>
      </c>
      <c r="N78" s="1">
        <v>365.7767128918083</v>
      </c>
      <c r="O78" s="1">
        <v>0.4866065</v>
      </c>
      <c r="P78" s="1">
        <v>485.91375303153035</v>
      </c>
      <c r="Q78" s="1">
        <v>104.94788734090861</v>
      </c>
      <c r="R78" s="1">
        <v>51.330888648441267</v>
      </c>
      <c r="S78" s="1">
        <v>154.19819618196144</v>
      </c>
      <c r="T78" s="35">
        <v>175.43678056011902</v>
      </c>
      <c r="U78" s="1">
        <v>679.57048777844625</v>
      </c>
      <c r="V78" s="1">
        <v>7.3090000000000002</v>
      </c>
      <c r="W78" s="1">
        <v>48.907853079455784</v>
      </c>
      <c r="X78" s="1">
        <v>41.22365049800451</v>
      </c>
      <c r="Y78" s="1">
        <v>39.251274307431963</v>
      </c>
      <c r="Z78" s="1">
        <v>15.900806960000002</v>
      </c>
      <c r="AA78" s="1">
        <v>20.013999099999999</v>
      </c>
      <c r="AB78" s="34">
        <v>1359.847277547851</v>
      </c>
    </row>
    <row r="79" spans="1:29" x14ac:dyDescent="0.3">
      <c r="A79" s="4" t="s">
        <v>13</v>
      </c>
      <c r="B79" s="1" t="s">
        <v>0</v>
      </c>
      <c r="C79" s="1" t="s">
        <v>63</v>
      </c>
      <c r="D79" s="37">
        <v>849.24268842014169</v>
      </c>
      <c r="E79" s="34">
        <v>901.50391284959744</v>
      </c>
      <c r="F79" s="1">
        <v>97.511838986462536</v>
      </c>
      <c r="G79" s="1">
        <v>819.13477883536837</v>
      </c>
      <c r="H79" s="1">
        <v>485.26714278990357</v>
      </c>
      <c r="I79" s="1">
        <v>188.84449136471085</v>
      </c>
      <c r="J79" s="1">
        <v>63.616430398548736</v>
      </c>
      <c r="K79" s="1">
        <v>81.406714282205215</v>
      </c>
      <c r="L79" s="1">
        <v>30.107899584773239</v>
      </c>
      <c r="M79" s="35">
        <v>52.261224429455773</v>
      </c>
      <c r="N79" s="1">
        <v>391.31552062023809</v>
      </c>
      <c r="O79" s="1">
        <v>0.64109500000000008</v>
      </c>
      <c r="P79" s="1">
        <v>509.54730582935929</v>
      </c>
      <c r="Q79" s="1">
        <v>101.6196280898469</v>
      </c>
      <c r="R79" s="1">
        <v>59.784425622205205</v>
      </c>
      <c r="S79" s="1">
        <v>157.93252425039114</v>
      </c>
      <c r="T79" s="35">
        <v>190.21072766691606</v>
      </c>
      <c r="U79" s="1">
        <v>731.02171868736377</v>
      </c>
      <c r="V79" s="1">
        <v>10.079000000000001</v>
      </c>
      <c r="W79" s="1">
        <v>51.144469956887754</v>
      </c>
      <c r="X79" s="1">
        <v>40.541543423412676</v>
      </c>
      <c r="Y79" s="1">
        <v>35.514956181933101</v>
      </c>
      <c r="Z79" s="1">
        <v>13.3132988</v>
      </c>
      <c r="AA79" s="1">
        <v>19.8889253</v>
      </c>
      <c r="AB79" s="34">
        <v>1132.6867003152495</v>
      </c>
    </row>
    <row r="80" spans="1:29" x14ac:dyDescent="0.3">
      <c r="A80" s="4" t="s">
        <v>14</v>
      </c>
      <c r="B80" s="1" t="s">
        <v>0</v>
      </c>
      <c r="C80" s="1" t="s">
        <v>63</v>
      </c>
      <c r="D80" s="37">
        <v>955.61887936999995</v>
      </c>
      <c r="E80" s="34">
        <v>1013.6569484299999</v>
      </c>
      <c r="F80" s="1">
        <v>113.7137</v>
      </c>
      <c r="G80" s="1">
        <v>924.08027068000013</v>
      </c>
      <c r="H80" s="1">
        <v>550.7188245000001</v>
      </c>
      <c r="I80" s="1">
        <v>210.32181672999999</v>
      </c>
      <c r="J80" s="1">
        <v>70.826787960000004</v>
      </c>
      <c r="K80" s="1">
        <v>92.212841589999996</v>
      </c>
      <c r="L80" s="1">
        <v>31.538618590000002</v>
      </c>
      <c r="M80" s="35">
        <v>58.038069060000005</v>
      </c>
      <c r="N80" s="1">
        <v>460.44148401999996</v>
      </c>
      <c r="O80" s="1">
        <v>0.82328029999999996</v>
      </c>
      <c r="P80" s="1">
        <v>552.39218671000003</v>
      </c>
      <c r="Q80" s="1">
        <v>114.88351827000001</v>
      </c>
      <c r="R80" s="1">
        <v>55.265539469999993</v>
      </c>
      <c r="S80" s="1">
        <v>171.43986068999999</v>
      </c>
      <c r="T80" s="35">
        <v>210.80326778000003</v>
      </c>
      <c r="U80" s="1">
        <v>813.68165768000006</v>
      </c>
      <c r="V80" s="1">
        <v>5.2560000000000002</v>
      </c>
      <c r="W80" s="1">
        <v>55.110065280000001</v>
      </c>
      <c r="X80" s="1">
        <v>56.993526870000004</v>
      </c>
      <c r="Y80" s="1">
        <v>40.416121390000008</v>
      </c>
      <c r="Z80" s="1">
        <v>14.944680509999998</v>
      </c>
      <c r="AA80" s="1">
        <v>27.254896199999997</v>
      </c>
      <c r="AB80" s="34">
        <v>1082.9800967899998</v>
      </c>
    </row>
    <row r="81" spans="1:30" x14ac:dyDescent="0.3">
      <c r="A81" s="4" t="s">
        <v>15</v>
      </c>
      <c r="B81" s="1" t="s">
        <v>0</v>
      </c>
      <c r="C81" s="1" t="s">
        <v>63</v>
      </c>
      <c r="D81" s="37">
        <v>903.95865529479579</v>
      </c>
      <c r="E81" s="34">
        <v>955.64384733141139</v>
      </c>
      <c r="F81" s="1">
        <v>99.465288051780007</v>
      </c>
      <c r="G81" s="1">
        <v>872.01660550790814</v>
      </c>
      <c r="H81" s="1">
        <v>543.66197217833326</v>
      </c>
      <c r="I81" s="1">
        <v>181.38587566341269</v>
      </c>
      <c r="J81" s="1">
        <v>63.134158218911551</v>
      </c>
      <c r="K81" s="1">
        <v>83.834599447250554</v>
      </c>
      <c r="L81" s="1">
        <v>31.942049786887747</v>
      </c>
      <c r="M81" s="35">
        <v>51.685192036615632</v>
      </c>
      <c r="N81" s="1">
        <v>410.87464885298743</v>
      </c>
      <c r="O81" s="1">
        <v>1.2989649999999999</v>
      </c>
      <c r="P81" s="1">
        <v>543.47022217842391</v>
      </c>
      <c r="Q81" s="1">
        <v>112.08268242057254</v>
      </c>
      <c r="R81" s="1">
        <v>45.992112202386629</v>
      </c>
      <c r="S81" s="1">
        <v>173.37419060755096</v>
      </c>
      <c r="T81" s="35">
        <v>212.02123654791379</v>
      </c>
      <c r="U81" s="1">
        <v>774.82767749000004</v>
      </c>
      <c r="V81" s="1">
        <v>7.1210280999999993</v>
      </c>
      <c r="W81" s="1">
        <v>48.423917539455772</v>
      </c>
      <c r="X81" s="1">
        <v>42.622000974863951</v>
      </c>
      <c r="Y81" s="1">
        <v>41.496573143956901</v>
      </c>
      <c r="Z81" s="1">
        <v>12.12627</v>
      </c>
      <c r="AA81" s="1">
        <v>29.026366009999997</v>
      </c>
      <c r="AB81" s="34">
        <v>1231.4245527318026</v>
      </c>
    </row>
    <row r="82" spans="1:30" x14ac:dyDescent="0.3">
      <c r="A82" s="1" t="s">
        <v>16</v>
      </c>
      <c r="B82" s="1" t="s">
        <v>0</v>
      </c>
      <c r="C82" s="1" t="s">
        <v>63</v>
      </c>
      <c r="D82" s="37">
        <v>704.3413132264568</v>
      </c>
      <c r="E82" s="34">
        <v>741.92465223600323</v>
      </c>
      <c r="F82" s="1">
        <v>74.857499132868455</v>
      </c>
      <c r="G82" s="1">
        <v>675.38457691718236</v>
      </c>
      <c r="H82" s="1">
        <v>435.56039880328791</v>
      </c>
      <c r="I82" s="1">
        <v>121.47964408002832</v>
      </c>
      <c r="J82" s="1">
        <v>51.356005179092961</v>
      </c>
      <c r="K82" s="1">
        <v>66.988528854773236</v>
      </c>
      <c r="L82" s="1">
        <v>28.956736309274365</v>
      </c>
      <c r="M82" s="35">
        <v>37.583339009546478</v>
      </c>
      <c r="N82" s="1">
        <v>297.43137741830492</v>
      </c>
      <c r="O82" s="1">
        <v>0.57398959999999999</v>
      </c>
      <c r="P82" s="1">
        <v>443.91927471769833</v>
      </c>
      <c r="Q82" s="1">
        <v>96.614659806916052</v>
      </c>
      <c r="R82" s="1">
        <v>43.101408402205209</v>
      </c>
      <c r="S82" s="1">
        <v>135.98867018323128</v>
      </c>
      <c r="T82" s="35">
        <v>168.21453552534578</v>
      </c>
      <c r="U82" s="1">
        <v>607.36969433056674</v>
      </c>
      <c r="V82" s="1">
        <v>2.395</v>
      </c>
      <c r="W82" s="1">
        <v>33.091358542114506</v>
      </c>
      <c r="X82" s="1">
        <v>37.160856470000006</v>
      </c>
      <c r="Y82" s="1">
        <v>32.685129393321972</v>
      </c>
      <c r="Z82" s="1">
        <v>10.957789799999999</v>
      </c>
      <c r="AA82" s="1">
        <v>18.264832999999999</v>
      </c>
      <c r="AB82" s="34">
        <v>1000.611639448662</v>
      </c>
    </row>
    <row r="83" spans="1:30" x14ac:dyDescent="0.3">
      <c r="A83" s="14" t="s">
        <v>17</v>
      </c>
      <c r="B83" s="1" t="s">
        <v>0</v>
      </c>
      <c r="C83" s="1" t="s">
        <v>63</v>
      </c>
      <c r="D83" s="37">
        <v>790.10118927364499</v>
      </c>
      <c r="E83" s="34">
        <v>834.32008621291936</v>
      </c>
      <c r="F83" s="1">
        <v>63.241181142987465</v>
      </c>
      <c r="G83" s="1">
        <v>760.30992744180242</v>
      </c>
      <c r="H83" s="1">
        <v>481.63865923029471</v>
      </c>
      <c r="I83" s="1">
        <v>139.56472354295914</v>
      </c>
      <c r="J83" s="1">
        <v>57.459831396162116</v>
      </c>
      <c r="K83" s="1">
        <v>81.646713272386606</v>
      </c>
      <c r="L83" s="1">
        <v>29.791260831842397</v>
      </c>
      <c r="M83" s="35">
        <v>44.218896939274366</v>
      </c>
      <c r="N83" s="1">
        <v>341.20816811337858</v>
      </c>
      <c r="O83" s="1">
        <v>0.52753300000000003</v>
      </c>
      <c r="P83" s="1">
        <v>492.58439469954067</v>
      </c>
      <c r="Q83" s="1">
        <v>110.07227859893987</v>
      </c>
      <c r="R83" s="1">
        <v>41.366799201026048</v>
      </c>
      <c r="S83" s="1">
        <v>163.21267705625277</v>
      </c>
      <c r="T83" s="35">
        <v>177.93263944332196</v>
      </c>
      <c r="U83" s="1">
        <v>678.67897083011314</v>
      </c>
      <c r="V83" s="1">
        <v>2.617</v>
      </c>
      <c r="W83" s="1">
        <v>39.750423251933093</v>
      </c>
      <c r="X83" s="1">
        <v>44.221802276190424</v>
      </c>
      <c r="Y83" s="1">
        <v>35.573068034682542</v>
      </c>
      <c r="Z83" s="1">
        <v>9.1753813999999991</v>
      </c>
      <c r="AA83" s="1">
        <v>24.303449219999997</v>
      </c>
      <c r="AB83" s="34">
        <v>1221.2889599043501</v>
      </c>
    </row>
    <row r="84" spans="1:30" x14ac:dyDescent="0.3">
      <c r="A84" s="3" t="s">
        <v>18</v>
      </c>
      <c r="B84" s="1" t="s">
        <v>0</v>
      </c>
      <c r="C84" s="1" t="s">
        <v>63</v>
      </c>
      <c r="D84" s="37">
        <v>885.99094725841826</v>
      </c>
      <c r="E84" s="34">
        <v>949.38837991989783</v>
      </c>
      <c r="F84" s="1">
        <v>113.30357279839563</v>
      </c>
      <c r="G84" s="1">
        <v>849.48502399621293</v>
      </c>
      <c r="H84" s="1">
        <v>544.91034702074819</v>
      </c>
      <c r="I84" s="1">
        <v>147.75339847048187</v>
      </c>
      <c r="J84" s="1">
        <v>66.460859432596351</v>
      </c>
      <c r="K84" s="1">
        <v>90.36041907238662</v>
      </c>
      <c r="L84" s="1">
        <v>36.505933262205211</v>
      </c>
      <c r="M84" s="35">
        <v>63.397432661479584</v>
      </c>
      <c r="N84" s="1">
        <v>414.15516181464841</v>
      </c>
      <c r="O84" s="1">
        <v>1.0579996</v>
      </c>
      <c r="P84" s="1">
        <v>534.17520810524934</v>
      </c>
      <c r="Q84" s="1">
        <v>134.43555430482985</v>
      </c>
      <c r="R84" s="1">
        <v>41.880284792295917</v>
      </c>
      <c r="S84" s="1">
        <v>167.63625767066324</v>
      </c>
      <c r="T84" s="35">
        <v>190.2231108374603</v>
      </c>
      <c r="U84" s="1">
        <v>778.46155753298171</v>
      </c>
      <c r="V84" s="1">
        <v>2.8824999999999998</v>
      </c>
      <c r="W84" s="1">
        <v>48.966087171479579</v>
      </c>
      <c r="X84" s="1">
        <v>55.56372916589001</v>
      </c>
      <c r="Y84" s="1">
        <v>32.271422549546479</v>
      </c>
      <c r="Z84" s="1">
        <v>7.9733827999999995</v>
      </c>
      <c r="AA84" s="1">
        <v>23.2697</v>
      </c>
      <c r="AB84" s="34">
        <v>1499.8026430765135</v>
      </c>
    </row>
    <row r="85" spans="1:30" x14ac:dyDescent="0.3">
      <c r="A85" s="3" t="s">
        <v>19</v>
      </c>
      <c r="B85" s="1" t="s">
        <v>0</v>
      </c>
      <c r="C85" s="1" t="s">
        <v>63</v>
      </c>
      <c r="D85" s="37">
        <v>775.08610424373558</v>
      </c>
      <c r="E85" s="34">
        <v>824.8893463396256</v>
      </c>
      <c r="F85" s="1">
        <v>60.302872477460284</v>
      </c>
      <c r="G85" s="1">
        <v>739.31978730905325</v>
      </c>
      <c r="H85" s="1">
        <v>470.59760782240915</v>
      </c>
      <c r="I85" s="1">
        <v>132.13228258332197</v>
      </c>
      <c r="J85" s="1">
        <v>55.096498151026061</v>
      </c>
      <c r="K85" s="1">
        <v>81.493398752295917</v>
      </c>
      <c r="L85" s="1">
        <v>35.766426934682528</v>
      </c>
      <c r="M85" s="35">
        <v>49.803242095889999</v>
      </c>
      <c r="N85" s="1">
        <v>389.94545776383211</v>
      </c>
      <c r="O85" s="1">
        <v>0.79600699999999991</v>
      </c>
      <c r="P85" s="1">
        <v>434.14792937579352</v>
      </c>
      <c r="Q85" s="1">
        <v>114.09550484087296</v>
      </c>
      <c r="R85" s="1">
        <v>34.303539392205209</v>
      </c>
      <c r="S85" s="1">
        <v>128.87919748525508</v>
      </c>
      <c r="T85" s="35">
        <v>156.86968735746026</v>
      </c>
      <c r="U85" s="1">
        <v>688.29771946702931</v>
      </c>
      <c r="V85" s="1">
        <v>1.466</v>
      </c>
      <c r="W85" s="1">
        <v>42.943872884319717</v>
      </c>
      <c r="X85" s="1">
        <v>40.634681246524934</v>
      </c>
      <c r="Y85" s="1">
        <v>30.000294731751687</v>
      </c>
      <c r="Z85" s="1">
        <v>5.2774567999999995</v>
      </c>
      <c r="AA85" s="1">
        <v>16.269357710000001</v>
      </c>
      <c r="AB85" s="34">
        <v>1231.5562741784181</v>
      </c>
    </row>
    <row r="86" spans="1:30" x14ac:dyDescent="0.3">
      <c r="A86" s="3" t="s">
        <v>20</v>
      </c>
      <c r="B86" s="1" t="s">
        <v>0</v>
      </c>
      <c r="C86" s="1" t="s">
        <v>63</v>
      </c>
      <c r="D86" s="37">
        <v>950.53378826469952</v>
      </c>
      <c r="E86" s="34">
        <v>1034.1596942272959</v>
      </c>
      <c r="F86" s="1">
        <v>141.29350387383212</v>
      </c>
      <c r="G86" s="1">
        <v>909.26304748744872</v>
      </c>
      <c r="H86" s="1">
        <v>572.95837325585001</v>
      </c>
      <c r="I86" s="1">
        <v>170.60596491782309</v>
      </c>
      <c r="J86" s="1">
        <v>63.313184451388871</v>
      </c>
      <c r="K86" s="1">
        <v>102.38552496238663</v>
      </c>
      <c r="L86" s="1">
        <v>41.270744677250562</v>
      </c>
      <c r="M86" s="35">
        <v>83.625905962596363</v>
      </c>
      <c r="N86" s="1">
        <v>483.95084620660987</v>
      </c>
      <c r="O86" s="1">
        <v>2.9900279999999997</v>
      </c>
      <c r="P86" s="1">
        <v>547.21880992068577</v>
      </c>
      <c r="Q86" s="1">
        <v>151.8335929783332</v>
      </c>
      <c r="R86" s="1">
        <v>47.09164071495465</v>
      </c>
      <c r="S86" s="1">
        <v>169.73920463543647</v>
      </c>
      <c r="T86" s="35">
        <v>178.5543662919614</v>
      </c>
      <c r="U86" s="1">
        <v>858.81420062908148</v>
      </c>
      <c r="V86" s="1">
        <v>1.7390000000000001</v>
      </c>
      <c r="W86" s="1">
        <v>47.046916629818597</v>
      </c>
      <c r="X86" s="1">
        <v>51.287038580844651</v>
      </c>
      <c r="Y86" s="1">
        <v>46.307651027550982</v>
      </c>
      <c r="Z86" s="1">
        <v>8.1893802600000001</v>
      </c>
      <c r="AA86" s="1">
        <v>20.775506199999999</v>
      </c>
      <c r="AB86" s="34">
        <v>1157.5024994870291</v>
      </c>
    </row>
    <row r="87" spans="1:30" x14ac:dyDescent="0.3">
      <c r="A87" s="3" t="s">
        <v>74</v>
      </c>
      <c r="B87" s="1" t="s">
        <v>0</v>
      </c>
      <c r="C87" s="1" t="s">
        <v>63</v>
      </c>
      <c r="D87" s="37">
        <v>791.11510220684795</v>
      </c>
      <c r="E87" s="34">
        <v>865.59489598053278</v>
      </c>
      <c r="F87" s="1">
        <v>93.157402871598592</v>
      </c>
      <c r="G87" s="1">
        <v>761.28569575996005</v>
      </c>
      <c r="H87" s="1">
        <v>487.52972297183663</v>
      </c>
      <c r="I87" s="1">
        <v>149.76248648168931</v>
      </c>
      <c r="J87" s="1">
        <v>48.684231479002257</v>
      </c>
      <c r="K87" s="1">
        <v>75.309254827431971</v>
      </c>
      <c r="L87" s="1">
        <v>29.829406446887749</v>
      </c>
      <c r="M87" s="35">
        <v>74.47979377368479</v>
      </c>
      <c r="N87" s="1">
        <v>408.8792454298752</v>
      </c>
      <c r="O87" s="1">
        <v>3.8632154000000001</v>
      </c>
      <c r="P87" s="1">
        <v>452.85249185065749</v>
      </c>
      <c r="Q87" s="1">
        <v>115.46952780108268</v>
      </c>
      <c r="R87" s="1">
        <v>40.368890834863947</v>
      </c>
      <c r="S87" s="1">
        <v>150.07880359625284</v>
      </c>
      <c r="T87" s="35">
        <v>146.935269518458</v>
      </c>
      <c r="U87" s="1">
        <v>708.75474703582177</v>
      </c>
      <c r="V87" s="1">
        <v>3.3304</v>
      </c>
      <c r="W87" s="1">
        <v>43.140390906978446</v>
      </c>
      <c r="X87" s="1">
        <v>46.656450996071406</v>
      </c>
      <c r="Y87" s="1">
        <v>35.809310441660983</v>
      </c>
      <c r="Z87" s="1">
        <v>5.5249961999999995</v>
      </c>
      <c r="AA87" s="1">
        <v>22.378599999999999</v>
      </c>
      <c r="AB87" s="34">
        <v>1381.6704344957877</v>
      </c>
    </row>
    <row r="88" spans="1:30" x14ac:dyDescent="0.3">
      <c r="A88" s="3" t="s">
        <v>10</v>
      </c>
      <c r="B88" s="1" t="s">
        <v>0</v>
      </c>
      <c r="C88" s="1" t="s">
        <v>63</v>
      </c>
      <c r="D88" s="37">
        <v>841.07645846282855</v>
      </c>
      <c r="E88" s="34">
        <v>931.93630017596911</v>
      </c>
      <c r="F88" s="1">
        <v>97.885298265736893</v>
      </c>
      <c r="G88" s="1">
        <v>806.30550752814611</v>
      </c>
      <c r="H88" s="1">
        <v>512.17604203038536</v>
      </c>
      <c r="I88" s="1">
        <v>147.35844383480153</v>
      </c>
      <c r="J88" s="1">
        <v>56.53708022836733</v>
      </c>
      <c r="K88" s="1">
        <v>90.233941434591827</v>
      </c>
      <c r="L88" s="1">
        <v>34.770940934682535</v>
      </c>
      <c r="M88" s="35">
        <v>90.859841713140554</v>
      </c>
      <c r="N88" s="1">
        <v>424.51107188649087</v>
      </c>
      <c r="O88" s="1">
        <v>2.0759880000000002</v>
      </c>
      <c r="P88" s="1">
        <v>505.3492510894784</v>
      </c>
      <c r="Q88" s="1">
        <v>167.92386699806113</v>
      </c>
      <c r="R88" s="1">
        <v>37.197603534863944</v>
      </c>
      <c r="S88" s="1">
        <v>151.11154711782314</v>
      </c>
      <c r="T88" s="35">
        <v>149.11623333873013</v>
      </c>
      <c r="U88" s="1">
        <v>789.87824503841807</v>
      </c>
      <c r="V88" s="1">
        <v>2.052</v>
      </c>
      <c r="W88" s="1">
        <v>42.752286599455765</v>
      </c>
      <c r="X88" s="1">
        <v>40.409012834047608</v>
      </c>
      <c r="Y88" s="1">
        <v>31.390338204047605</v>
      </c>
      <c r="Z88" s="1">
        <v>6.7765998999999999</v>
      </c>
      <c r="AA88" s="1">
        <v>18.677816800000002</v>
      </c>
      <c r="AB88" s="34">
        <v>1467.1860030011051</v>
      </c>
    </row>
    <row r="89" spans="1:30" x14ac:dyDescent="0.3">
      <c r="A89" s="3" t="s">
        <v>11</v>
      </c>
      <c r="B89" s="1" t="s">
        <v>0</v>
      </c>
      <c r="C89" s="1" t="s">
        <v>63</v>
      </c>
      <c r="D89" s="37">
        <v>839.32667570107685</v>
      </c>
      <c r="E89" s="34">
        <v>988.75187230880931</v>
      </c>
      <c r="F89" s="1">
        <v>70.842930208304921</v>
      </c>
      <c r="G89" s="1">
        <v>808.17145152878095</v>
      </c>
      <c r="H89" s="1">
        <v>498.60913519642838</v>
      </c>
      <c r="I89" s="1">
        <v>155.97043923673465</v>
      </c>
      <c r="J89" s="1">
        <v>69.68656367561789</v>
      </c>
      <c r="K89" s="1">
        <v>83.905313419999985</v>
      </c>
      <c r="L89" s="1">
        <v>31.155224172295917</v>
      </c>
      <c r="M89" s="35">
        <v>149.42519660773243</v>
      </c>
      <c r="N89" s="1">
        <v>458.51379189857704</v>
      </c>
      <c r="O89" s="1">
        <v>1.43258</v>
      </c>
      <c r="P89" s="1">
        <v>528.80553221023217</v>
      </c>
      <c r="Q89" s="1">
        <v>173.2373768555214</v>
      </c>
      <c r="R89" s="1">
        <v>43.657579059909295</v>
      </c>
      <c r="S89" s="1">
        <v>161.74772099102606</v>
      </c>
      <c r="T89" s="35">
        <v>150.16285510377548</v>
      </c>
      <c r="U89" s="1">
        <v>833.0871481293251</v>
      </c>
      <c r="V89" s="1">
        <v>1.3669</v>
      </c>
      <c r="W89" s="1">
        <v>47.761649360935358</v>
      </c>
      <c r="X89" s="1">
        <v>44.870700554138303</v>
      </c>
      <c r="Y89" s="1">
        <v>31.777931364410421</v>
      </c>
      <c r="Z89" s="1">
        <v>5.0850080000000002</v>
      </c>
      <c r="AA89" s="1">
        <v>24.8026053</v>
      </c>
      <c r="AB89" s="34">
        <v>2460.1712602753287</v>
      </c>
      <c r="AD89" s="20"/>
    </row>
    <row r="90" spans="1:30" x14ac:dyDescent="0.3">
      <c r="A90" s="4" t="s">
        <v>12</v>
      </c>
      <c r="B90" s="1" t="s">
        <v>0</v>
      </c>
      <c r="C90" s="1" t="s">
        <v>63</v>
      </c>
      <c r="D90" s="37">
        <v>987.04913089333854</v>
      </c>
      <c r="E90" s="34">
        <v>1237.2884764469268</v>
      </c>
      <c r="F90" s="1">
        <v>114.31929774</v>
      </c>
      <c r="G90" s="1">
        <v>948.38326625370166</v>
      </c>
      <c r="H90" s="1">
        <v>558.18239285730135</v>
      </c>
      <c r="I90" s="1">
        <v>198.26631730655325</v>
      </c>
      <c r="J90" s="1">
        <v>88.290668142505652</v>
      </c>
      <c r="K90" s="1">
        <v>103.64388784734128</v>
      </c>
      <c r="L90" s="1">
        <v>38.666054639637181</v>
      </c>
      <c r="M90" s="35">
        <v>250.23934555358829</v>
      </c>
      <c r="N90" s="1">
        <v>592.91816338851459</v>
      </c>
      <c r="O90" s="1">
        <v>1.7903248</v>
      </c>
      <c r="P90" s="1">
        <v>642.5799879584124</v>
      </c>
      <c r="Q90" s="1">
        <v>251.84841643578775</v>
      </c>
      <c r="R90" s="1">
        <v>52.38490431441042</v>
      </c>
      <c r="S90" s="1">
        <v>177.17073030966546</v>
      </c>
      <c r="T90" s="35">
        <v>161.17593659854876</v>
      </c>
      <c r="U90" s="1">
        <v>1063.0025114131233</v>
      </c>
      <c r="V90" s="1">
        <v>2.2635000000000001</v>
      </c>
      <c r="W90" s="1">
        <v>63.79934584598071</v>
      </c>
      <c r="X90" s="1">
        <v>38.838987506434229</v>
      </c>
      <c r="Y90" s="1">
        <v>38.493742781388875</v>
      </c>
      <c r="Z90" s="1">
        <v>6.1406950000000009</v>
      </c>
      <c r="AA90" s="1">
        <v>24.749693400000002</v>
      </c>
      <c r="AB90" s="34">
        <v>2193.5920956649034</v>
      </c>
    </row>
    <row r="91" spans="1:30" x14ac:dyDescent="0.3">
      <c r="A91" s="4" t="s">
        <v>13</v>
      </c>
      <c r="B91" s="1" t="s">
        <v>0</v>
      </c>
      <c r="C91" s="1" t="s">
        <v>63</v>
      </c>
      <c r="D91" s="37">
        <v>1098.9466876245463</v>
      </c>
      <c r="E91" s="34">
        <v>1385.9712088923352</v>
      </c>
      <c r="F91" s="1">
        <v>141.75255575331622</v>
      </c>
      <c r="G91" s="1">
        <v>1056.5472544027039</v>
      </c>
      <c r="H91" s="1">
        <v>594.28487310564049</v>
      </c>
      <c r="I91" s="1">
        <v>250.54344019528338</v>
      </c>
      <c r="J91" s="1">
        <v>109.07109170434805</v>
      </c>
      <c r="K91" s="1">
        <v>102.64784939743197</v>
      </c>
      <c r="L91" s="1">
        <v>42.399533221842397</v>
      </c>
      <c r="M91" s="35">
        <v>287.024521267789</v>
      </c>
      <c r="N91" s="1">
        <v>640.24517270383205</v>
      </c>
      <c r="O91" s="1">
        <v>2.3475037000000003</v>
      </c>
      <c r="P91" s="1">
        <v>743.37852198850317</v>
      </c>
      <c r="Q91" s="1">
        <v>311.89868127397364</v>
      </c>
      <c r="R91" s="1">
        <v>60.135654609637179</v>
      </c>
      <c r="S91" s="1">
        <v>195.65836134111677</v>
      </c>
      <c r="T91" s="35">
        <v>175.68582416377549</v>
      </c>
      <c r="U91" s="1">
        <v>1192.692149481916</v>
      </c>
      <c r="V91" s="1">
        <v>4.8140000000000001</v>
      </c>
      <c r="W91" s="1">
        <v>71.622764837913792</v>
      </c>
      <c r="X91" s="1">
        <v>45.651076838730141</v>
      </c>
      <c r="Y91" s="1">
        <v>43.021732633775493</v>
      </c>
      <c r="Z91" s="1">
        <v>5.2588397999999996</v>
      </c>
      <c r="AA91" s="1">
        <v>22.910654599999997</v>
      </c>
      <c r="AB91" s="34">
        <v>1798.5172956059012</v>
      </c>
    </row>
    <row r="92" spans="1:30" x14ac:dyDescent="0.3">
      <c r="A92" s="4" t="s">
        <v>14</v>
      </c>
      <c r="B92" s="1" t="s">
        <v>0</v>
      </c>
      <c r="C92" s="1" t="s">
        <v>63</v>
      </c>
      <c r="D92" s="37">
        <v>1300.4623574904363</v>
      </c>
      <c r="E92" s="34">
        <v>1660.8148717465019</v>
      </c>
      <c r="F92" s="1">
        <v>153.77334033231844</v>
      </c>
      <c r="G92" s="1">
        <v>1253.9096515557535</v>
      </c>
      <c r="H92" s="1">
        <v>733.24141203007912</v>
      </c>
      <c r="I92" s="1">
        <v>280.51103156132649</v>
      </c>
      <c r="J92" s="1">
        <v>120.7011892277324</v>
      </c>
      <c r="K92" s="1">
        <v>119.45601873661563</v>
      </c>
      <c r="L92" s="1">
        <v>46.552715934682539</v>
      </c>
      <c r="M92" s="35">
        <v>360.35251425606572</v>
      </c>
      <c r="N92" s="1">
        <v>756.91238645319709</v>
      </c>
      <c r="O92" s="1">
        <v>2.0045894722959154</v>
      </c>
      <c r="P92" s="1">
        <v>901.89790542100866</v>
      </c>
      <c r="Q92" s="1">
        <v>399.15749307493729</v>
      </c>
      <c r="R92" s="1">
        <v>72.892774677341265</v>
      </c>
      <c r="S92" s="1">
        <v>224.9070020170692</v>
      </c>
      <c r="T92" s="35">
        <v>204.94063515166098</v>
      </c>
      <c r="U92" s="1">
        <v>1420.8931111956913</v>
      </c>
      <c r="V92" s="1">
        <v>6.64</v>
      </c>
      <c r="W92" s="1">
        <v>73.883099300209707</v>
      </c>
      <c r="X92" s="1">
        <v>52.637629731689294</v>
      </c>
      <c r="Y92" s="1">
        <v>68.029088618911558</v>
      </c>
      <c r="Z92" s="1">
        <v>8.2468991999999997</v>
      </c>
      <c r="AA92" s="1">
        <v>30.485053300000001</v>
      </c>
      <c r="AB92" s="34">
        <v>1986.3723337609122</v>
      </c>
    </row>
    <row r="93" spans="1:30" x14ac:dyDescent="0.3">
      <c r="A93" s="4" t="s">
        <v>15</v>
      </c>
      <c r="B93" s="1" t="s">
        <v>0</v>
      </c>
      <c r="C93" s="1" t="s">
        <v>63</v>
      </c>
      <c r="D93" s="37">
        <v>1170.8620505704362</v>
      </c>
      <c r="E93" s="34">
        <v>1506.304308846502</v>
      </c>
      <c r="F93" s="1">
        <v>133.74339704231846</v>
      </c>
      <c r="G93" s="1">
        <v>1126.0020742157537</v>
      </c>
      <c r="H93" s="1">
        <v>689.47786394007926</v>
      </c>
      <c r="I93" s="1">
        <v>216.77698591132645</v>
      </c>
      <c r="J93" s="1">
        <v>98.272916087732398</v>
      </c>
      <c r="K93" s="1">
        <v>121.47430827661563</v>
      </c>
      <c r="L93" s="1">
        <v>44.859961354682532</v>
      </c>
      <c r="M93" s="35">
        <v>335.44225827606567</v>
      </c>
      <c r="N93" s="1">
        <v>656.08041745319713</v>
      </c>
      <c r="O93" s="1">
        <v>1.4161041722959156</v>
      </c>
      <c r="P93" s="1">
        <v>848.80777702100863</v>
      </c>
      <c r="Q93" s="1">
        <v>415.5755972449374</v>
      </c>
      <c r="R93" s="1">
        <v>63.027347867341263</v>
      </c>
      <c r="S93" s="1">
        <v>204.41415918706917</v>
      </c>
      <c r="T93" s="35">
        <v>165.79067242166099</v>
      </c>
      <c r="U93" s="1">
        <v>1295.188623345691</v>
      </c>
      <c r="V93" s="1">
        <v>5.367</v>
      </c>
      <c r="W93" s="1">
        <v>71.915827340209731</v>
      </c>
      <c r="X93" s="1">
        <v>54.421968241689299</v>
      </c>
      <c r="Y93" s="1">
        <v>49.41218621891155</v>
      </c>
      <c r="Z93" s="1">
        <v>8.1791990999999999</v>
      </c>
      <c r="AA93" s="1">
        <v>21.819515200000001</v>
      </c>
      <c r="AB93" s="34">
        <v>2379.1283464309122</v>
      </c>
    </row>
    <row r="94" spans="1:30" x14ac:dyDescent="0.3">
      <c r="A94" s="1" t="s">
        <v>16</v>
      </c>
      <c r="B94" s="1" t="s">
        <v>0</v>
      </c>
      <c r="C94" s="1" t="s">
        <v>63</v>
      </c>
      <c r="D94" s="37">
        <v>1029.1562959255441</v>
      </c>
      <c r="E94" s="34">
        <v>1330.0687072939056</v>
      </c>
      <c r="F94" s="1">
        <v>96.246220916910275</v>
      </c>
      <c r="G94" s="1">
        <v>987.22787481068008</v>
      </c>
      <c r="H94" s="1">
        <v>592.8589388795067</v>
      </c>
      <c r="I94" s="1">
        <v>203.42818250425731</v>
      </c>
      <c r="J94" s="1">
        <v>94.809107015345788</v>
      </c>
      <c r="K94" s="1">
        <v>96.131646411570273</v>
      </c>
      <c r="L94" s="1">
        <v>41.928411114863941</v>
      </c>
      <c r="M94" s="35">
        <v>300.91241136836152</v>
      </c>
      <c r="N94" s="1">
        <v>596.21087156108274</v>
      </c>
      <c r="O94" s="1">
        <v>1.4873152545011268</v>
      </c>
      <c r="P94" s="1">
        <v>732.37052017832173</v>
      </c>
      <c r="Q94" s="1">
        <v>372.37867911829341</v>
      </c>
      <c r="R94" s="1">
        <v>53.193363444954642</v>
      </c>
      <c r="S94" s="1">
        <v>171.00289120891154</v>
      </c>
      <c r="T94" s="35">
        <v>135.79558610616212</v>
      </c>
      <c r="U94" s="1">
        <v>1139.1305191176243</v>
      </c>
      <c r="V94" s="1">
        <v>1.246</v>
      </c>
      <c r="W94" s="1">
        <v>63.267470695799297</v>
      </c>
      <c r="X94" s="1">
        <v>47.229080216071409</v>
      </c>
      <c r="Y94" s="1">
        <v>43.396987564410416</v>
      </c>
      <c r="Z94" s="1">
        <v>7.4895493999999996</v>
      </c>
      <c r="AA94" s="1">
        <v>28.309099999999997</v>
      </c>
      <c r="AB94" s="34">
        <v>1942.7125274916777</v>
      </c>
    </row>
    <row r="95" spans="1:30" x14ac:dyDescent="0.3">
      <c r="A95" s="14" t="s">
        <v>17</v>
      </c>
      <c r="B95" s="1" t="s">
        <v>0</v>
      </c>
      <c r="C95" s="1" t="s">
        <v>63</v>
      </c>
      <c r="D95" s="37">
        <v>1277.2712573729441</v>
      </c>
      <c r="E95" s="34">
        <v>1682.5250664055</v>
      </c>
      <c r="F95" s="1">
        <v>114.038527734127</v>
      </c>
      <c r="G95" s="1">
        <v>1227383.2848709181</v>
      </c>
      <c r="H95" s="1">
        <v>703.40151453566898</v>
      </c>
      <c r="I95" s="1">
        <v>278.569067340782</v>
      </c>
      <c r="J95" s="1">
        <v>116.817970674892</v>
      </c>
      <c r="K95" s="1">
        <v>128.594732419575</v>
      </c>
      <c r="L95" s="1">
        <v>49.887976402023803</v>
      </c>
      <c r="M95" s="35">
        <v>405.25380903255598</v>
      </c>
      <c r="N95" s="1">
        <v>731.98031661213702</v>
      </c>
      <c r="O95" s="1">
        <v>1.95842657431972</v>
      </c>
      <c r="P95" s="1">
        <v>948.58632681904203</v>
      </c>
      <c r="Q95" s="1">
        <v>496.71951112433101</v>
      </c>
      <c r="R95" s="1">
        <v>61.262589184682497</v>
      </c>
      <c r="S95" s="1">
        <v>216.613704393685</v>
      </c>
      <c r="T95" s="35">
        <v>173.990520416344</v>
      </c>
      <c r="U95" s="1">
        <v>1459.5851905084401</v>
      </c>
      <c r="V95" s="1">
        <v>5.0540000000000003</v>
      </c>
      <c r="W95" s="1">
        <v>78.8247718418707</v>
      </c>
      <c r="X95" s="1">
        <v>50.9254824288208</v>
      </c>
      <c r="Y95" s="1">
        <v>49.995609036371803</v>
      </c>
      <c r="Z95" s="1">
        <v>7.4693810899999997</v>
      </c>
      <c r="AA95" s="1">
        <v>30.670634100000001</v>
      </c>
      <c r="AB95" s="34">
        <v>2111.4718122712502</v>
      </c>
    </row>
    <row r="96" spans="1:30" x14ac:dyDescent="0.3">
      <c r="A96" s="3" t="s">
        <v>18</v>
      </c>
      <c r="B96" s="1" t="s">
        <v>0</v>
      </c>
      <c r="C96" s="1" t="s">
        <v>63</v>
      </c>
      <c r="D96" s="37">
        <v>1280.8753427533672</v>
      </c>
      <c r="E96" s="34">
        <v>1693.2001928858672</v>
      </c>
      <c r="F96" s="1">
        <v>177.2999749593252</v>
      </c>
      <c r="G96" s="1">
        <v>1227.4122098938205</v>
      </c>
      <c r="H96" s="1">
        <v>713.31325121968803</v>
      </c>
      <c r="I96" s="1">
        <v>264.18567617114508</v>
      </c>
      <c r="J96" s="1">
        <v>118.26960358903055</v>
      </c>
      <c r="K96" s="1">
        <v>131.6436789139569</v>
      </c>
      <c r="L96" s="1">
        <v>53.463232859546487</v>
      </c>
      <c r="M96" s="35">
        <v>412.32485013249988</v>
      </c>
      <c r="N96" s="1">
        <v>695.04288547651913</v>
      </c>
      <c r="O96" s="1">
        <v>2.5185308198185914</v>
      </c>
      <c r="P96" s="1">
        <v>995.63888358952909</v>
      </c>
      <c r="Q96" s="1">
        <v>527.39140142941017</v>
      </c>
      <c r="R96" s="1">
        <v>54.053735529909297</v>
      </c>
      <c r="S96" s="1">
        <v>238.55551866891153</v>
      </c>
      <c r="T96" s="35">
        <v>175.63822796129818</v>
      </c>
      <c r="U96" s="1">
        <v>1459.3849584286506</v>
      </c>
      <c r="V96" s="1">
        <v>4.2756000000000007</v>
      </c>
      <c r="W96" s="1">
        <v>78.300530145980716</v>
      </c>
      <c r="X96" s="1">
        <v>55.197577318639439</v>
      </c>
      <c r="Y96" s="1">
        <v>59.660908992596333</v>
      </c>
      <c r="Z96" s="1">
        <v>10.062514999999999</v>
      </c>
      <c r="AA96" s="1">
        <v>26.318210000000001</v>
      </c>
      <c r="AB96" s="34">
        <v>2122.360864586678</v>
      </c>
    </row>
    <row r="97" spans="1:28" x14ac:dyDescent="0.3">
      <c r="A97" s="3" t="s">
        <v>19</v>
      </c>
      <c r="B97" s="1" t="s">
        <v>0</v>
      </c>
      <c r="C97" s="1" t="s">
        <v>63</v>
      </c>
      <c r="D97" s="37">
        <v>1060.714162713248</v>
      </c>
      <c r="E97" s="34">
        <v>1393.0312426234236</v>
      </c>
      <c r="F97" s="1">
        <v>136.7528920392686</v>
      </c>
      <c r="G97" s="1">
        <v>1015.9084330161789</v>
      </c>
      <c r="H97" s="1">
        <v>602.5947623893876</v>
      </c>
      <c r="I97" s="1">
        <v>220.41354340948411</v>
      </c>
      <c r="J97" s="1">
        <v>93.703363226916053</v>
      </c>
      <c r="K97" s="1">
        <v>99.196763990391133</v>
      </c>
      <c r="L97" s="1">
        <v>44.805829697069157</v>
      </c>
      <c r="M97" s="35">
        <v>332.31707991017561</v>
      </c>
      <c r="N97" s="1">
        <v>600.69672451794202</v>
      </c>
      <c r="O97" s="1">
        <v>2.1246488198185918</v>
      </c>
      <c r="P97" s="1">
        <v>790.21005718566289</v>
      </c>
      <c r="Q97" s="1">
        <v>445.95308591554397</v>
      </c>
      <c r="R97" s="1">
        <v>40.777630677431965</v>
      </c>
      <c r="S97" s="1">
        <v>160.56492430945579</v>
      </c>
      <c r="T97" s="35">
        <v>142.91441608323129</v>
      </c>
      <c r="U97" s="1">
        <v>1209.7159392707988</v>
      </c>
      <c r="V97" s="1">
        <v>1.9</v>
      </c>
      <c r="W97" s="1">
        <v>57.859820991026055</v>
      </c>
      <c r="X97" s="1">
        <v>51.127412403956889</v>
      </c>
      <c r="Y97" s="1">
        <v>43.807338957641697</v>
      </c>
      <c r="Z97" s="1">
        <v>7.0131180000000004</v>
      </c>
      <c r="AA97" s="1">
        <v>21.607790700000002</v>
      </c>
      <c r="AB97" s="34">
        <v>1472.9892798259975</v>
      </c>
    </row>
    <row r="98" spans="1:28" x14ac:dyDescent="0.3">
      <c r="A98" s="3" t="s">
        <v>20</v>
      </c>
      <c r="B98" s="1" t="s">
        <v>0</v>
      </c>
      <c r="C98" s="1" t="s">
        <v>63</v>
      </c>
      <c r="D98" s="37">
        <v>1283.3000358455099</v>
      </c>
      <c r="E98" s="34">
        <v>1643.3782055332706</v>
      </c>
      <c r="F98" s="1">
        <v>195.77340487769834</v>
      </c>
      <c r="G98" s="1">
        <v>1224.5736039187127</v>
      </c>
      <c r="H98" s="1">
        <v>744.39098713971634</v>
      </c>
      <c r="I98" s="1">
        <v>257.7019560312358</v>
      </c>
      <c r="J98" s="1">
        <v>103.98820059232422</v>
      </c>
      <c r="K98" s="1">
        <v>118.49246015543649</v>
      </c>
      <c r="L98" s="1">
        <v>58.726321926797048</v>
      </c>
      <c r="M98" s="35">
        <v>360.07816968776075</v>
      </c>
      <c r="N98" s="1">
        <v>640.32208397081058</v>
      </c>
      <c r="O98" s="1">
        <v>1.2937137049546479</v>
      </c>
      <c r="P98" s="1">
        <v>1001.7625526575054</v>
      </c>
      <c r="Q98" s="1">
        <v>546.69947196693283</v>
      </c>
      <c r="R98" s="1">
        <v>55.839694897250567</v>
      </c>
      <c r="S98" s="1">
        <v>207.22671663193307</v>
      </c>
      <c r="T98" s="35">
        <v>191.99666876138886</v>
      </c>
      <c r="U98" s="1">
        <v>1404.6088757249374</v>
      </c>
      <c r="V98" s="1">
        <v>4.2483999999999993</v>
      </c>
      <c r="W98" s="1">
        <v>80.546474370481846</v>
      </c>
      <c r="X98" s="1">
        <v>64.655891255436472</v>
      </c>
      <c r="Y98" s="1">
        <v>51.212089882414929</v>
      </c>
      <c r="Z98" s="1">
        <v>9.3390900000000006</v>
      </c>
      <c r="AA98" s="1">
        <v>28.767439600000003</v>
      </c>
      <c r="AB98" s="34">
        <v>1488.4985776023068</v>
      </c>
    </row>
    <row r="99" spans="1:28" x14ac:dyDescent="0.3">
      <c r="A99" t="s">
        <v>95</v>
      </c>
      <c r="B99" s="1" t="s">
        <v>0</v>
      </c>
      <c r="C99" s="1" t="s">
        <v>63</v>
      </c>
      <c r="D99" s="37">
        <v>928.31471434926277</v>
      </c>
      <c r="E99" s="34">
        <v>1101.3903390584474</v>
      </c>
      <c r="F99" s="1">
        <v>115.00600141969382</v>
      </c>
      <c r="G99" s="1">
        <v>881.7360027997164</v>
      </c>
      <c r="H99" s="1">
        <v>539.26110617210884</v>
      </c>
      <c r="I99" s="1">
        <v>179.38901845087295</v>
      </c>
      <c r="J99" s="1">
        <v>64.773633208185913</v>
      </c>
      <c r="K99" s="1">
        <v>98.31224496854874</v>
      </c>
      <c r="L99" s="1">
        <v>46.578711549546476</v>
      </c>
      <c r="M99" s="35">
        <v>173.07562470918461</v>
      </c>
      <c r="N99" s="1">
        <v>434.15795200502964</v>
      </c>
      <c r="O99" s="1">
        <v>0.71454640981742223</v>
      </c>
      <c r="P99" s="1">
        <v>666.51784064360027</v>
      </c>
      <c r="Q99" s="1">
        <v>398.81219272159359</v>
      </c>
      <c r="R99" s="1">
        <v>32.972826236416672</v>
      </c>
      <c r="S99" s="1">
        <v>125.45733364133847</v>
      </c>
      <c r="T99" s="35">
        <v>109.27548763789451</v>
      </c>
      <c r="U99" s="1">
        <v>939.61017889253299</v>
      </c>
      <c r="V99" s="1">
        <v>0.62995491627816302</v>
      </c>
      <c r="W99" s="1">
        <v>46.588852721806425</v>
      </c>
      <c r="X99" s="1">
        <v>45.08810052368873</v>
      </c>
      <c r="Y99" s="1">
        <v>38.96406403468675</v>
      </c>
      <c r="Z99" s="1">
        <v>9.3339673263975129</v>
      </c>
      <c r="AA99" s="1">
        <v>21.175210179364363</v>
      </c>
      <c r="AB99" s="34">
        <v>1371.5571373355776</v>
      </c>
    </row>
    <row r="100" spans="1:28" x14ac:dyDescent="0.3">
      <c r="A100" s="3" t="s">
        <v>10</v>
      </c>
      <c r="B100" s="1" t="s">
        <v>0</v>
      </c>
      <c r="C100" s="1" t="s">
        <v>63</v>
      </c>
      <c r="D100" s="37">
        <v>849.95277772705754</v>
      </c>
      <c r="E100" s="34">
        <v>1000.215578995507</v>
      </c>
      <c r="F100" s="1">
        <v>102.75605472914957</v>
      </c>
      <c r="G100" s="1">
        <v>814.70563856751107</v>
      </c>
      <c r="H100" s="1">
        <v>503.81511880295341</v>
      </c>
      <c r="I100" s="1">
        <v>150.57236948480156</v>
      </c>
      <c r="J100" s="1">
        <v>66.171524730844652</v>
      </c>
      <c r="K100" s="1">
        <v>94.146625548911558</v>
      </c>
      <c r="L100" s="1">
        <v>35.247139159546478</v>
      </c>
      <c r="M100" s="35">
        <v>150.26280126844944</v>
      </c>
      <c r="N100" s="1">
        <v>414.99871333449403</v>
      </c>
      <c r="O100" s="1">
        <v>0.17782190110650145</v>
      </c>
      <c r="P100" s="1">
        <v>585.03904375990646</v>
      </c>
      <c r="Q100" s="1">
        <v>356.33910534872206</v>
      </c>
      <c r="R100" s="1">
        <v>25.048511016855613</v>
      </c>
      <c r="S100" s="1">
        <v>115.16857074136901</v>
      </c>
      <c r="T100" s="35">
        <v>88.482855941671744</v>
      </c>
      <c r="U100" s="1">
        <v>835.84636922819584</v>
      </c>
      <c r="V100" s="1">
        <v>3.1100560212701209</v>
      </c>
      <c r="W100" s="1">
        <v>38.964603988705555</v>
      </c>
      <c r="X100" s="1">
        <v>50.624179185425369</v>
      </c>
      <c r="Y100" s="1">
        <v>42.159307386851069</v>
      </c>
      <c r="Z100" s="1">
        <v>3.7286730607488163</v>
      </c>
      <c r="AA100" s="1">
        <v>25.782390124310265</v>
      </c>
      <c r="AB100" s="34">
        <v>1461.3853720028849</v>
      </c>
    </row>
    <row r="101" spans="1:28" x14ac:dyDescent="0.3">
      <c r="A101" s="3" t="s">
        <v>11</v>
      </c>
      <c r="B101" s="1" t="s">
        <v>0</v>
      </c>
      <c r="C101" s="1" t="s">
        <v>63</v>
      </c>
      <c r="D101" s="37">
        <v>1056.6986472511619</v>
      </c>
      <c r="E101" s="34">
        <v>1235.2956017161471</v>
      </c>
      <c r="F101" s="1">
        <v>139.42446203292508</v>
      </c>
      <c r="G101" s="1">
        <v>1010.5167844698638</v>
      </c>
      <c r="H101" s="1">
        <v>614.49746891811776</v>
      </c>
      <c r="I101" s="1">
        <v>196.71889157425736</v>
      </c>
      <c r="J101" s="1">
        <v>85.574396289211961</v>
      </c>
      <c r="K101" s="1">
        <v>113.72602778827662</v>
      </c>
      <c r="L101" s="1">
        <v>46.181862681298171</v>
      </c>
      <c r="M101" s="35">
        <v>178.59695446498512</v>
      </c>
      <c r="N101" s="1">
        <v>453.03897465129864</v>
      </c>
      <c r="O101" s="1">
        <v>0.23589452345037012</v>
      </c>
      <c r="P101" s="1">
        <v>782.02073254139793</v>
      </c>
      <c r="Q101" s="1">
        <v>512.30148131762462</v>
      </c>
      <c r="R101" s="1">
        <v>25.941787869734949</v>
      </c>
      <c r="S101" s="1">
        <v>142.34745451062611</v>
      </c>
      <c r="T101" s="35">
        <v>101.43000843792112</v>
      </c>
      <c r="U101" s="1">
        <v>1038.8680956383489</v>
      </c>
      <c r="V101" s="1">
        <v>2.4228101033364182</v>
      </c>
      <c r="W101" s="1">
        <v>47.922752656072916</v>
      </c>
      <c r="X101" s="1">
        <v>61.51075692704201</v>
      </c>
      <c r="Y101" s="1">
        <v>45.639146131272952</v>
      </c>
      <c r="Z101" s="1">
        <v>7.2624500239663208</v>
      </c>
      <c r="AA101" s="1">
        <v>31.669590844344221</v>
      </c>
      <c r="AB101" s="34">
        <v>2118.2532307543593</v>
      </c>
    </row>
    <row r="102" spans="1:28" x14ac:dyDescent="0.3">
      <c r="A102" s="4" t="s">
        <v>12</v>
      </c>
      <c r="B102" s="1" t="s">
        <v>0</v>
      </c>
      <c r="C102" s="1" t="s">
        <v>63</v>
      </c>
      <c r="D102" s="37">
        <v>1023.1109693224032</v>
      </c>
      <c r="E102" s="34">
        <v>1204.2579882810221</v>
      </c>
      <c r="F102" s="1">
        <v>155.84124683440464</v>
      </c>
      <c r="G102" s="1">
        <v>979.15714938772089</v>
      </c>
      <c r="H102" s="1">
        <v>588.47331325497714</v>
      </c>
      <c r="I102" s="1">
        <v>192.93064210316888</v>
      </c>
      <c r="J102" s="1">
        <v>87.953175282959151</v>
      </c>
      <c r="K102" s="1">
        <v>109.80001874661562</v>
      </c>
      <c r="L102" s="1">
        <v>43.953819934682535</v>
      </c>
      <c r="M102" s="35">
        <v>181.14701895861884</v>
      </c>
      <c r="N102" s="1">
        <v>420.47483151487808</v>
      </c>
      <c r="O102" s="1">
        <v>0.11735074797635386</v>
      </c>
      <c r="P102" s="1">
        <v>783.66580601816759</v>
      </c>
      <c r="Q102" s="1">
        <v>543.03035332046431</v>
      </c>
      <c r="R102" s="1">
        <v>25.206412942563237</v>
      </c>
      <c r="S102" s="1">
        <v>128.49462993407292</v>
      </c>
      <c r="T102" s="35">
        <v>86.934409414657807</v>
      </c>
      <c r="U102" s="1">
        <v>1010.9479084970623</v>
      </c>
      <c r="V102" s="1">
        <v>1.4336095705163228</v>
      </c>
      <c r="W102" s="1">
        <v>50.434690741747637</v>
      </c>
      <c r="X102" s="1">
        <v>55.661100165092563</v>
      </c>
      <c r="Y102" s="1">
        <v>46.537984953961555</v>
      </c>
      <c r="Z102" s="1">
        <v>8.6941143689416638</v>
      </c>
      <c r="AA102" s="1">
        <v>30.548579475688271</v>
      </c>
      <c r="AB102" s="34">
        <v>2192.6774742182874</v>
      </c>
    </row>
    <row r="103" spans="1:28" x14ac:dyDescent="0.3">
      <c r="A103" s="4" t="s">
        <v>13</v>
      </c>
      <c r="B103" s="1" t="s">
        <v>0</v>
      </c>
      <c r="C103" s="1" t="s">
        <v>63</v>
      </c>
      <c r="D103" s="37">
        <v>1086.4363208130044</v>
      </c>
      <c r="E103" s="34">
        <v>1294.4773184154944</v>
      </c>
      <c r="F103" s="1">
        <v>152.34366822630943</v>
      </c>
      <c r="G103" s="1">
        <v>1042.5110749760258</v>
      </c>
      <c r="H103" s="1">
        <v>623.67341860437057</v>
      </c>
      <c r="I103" s="1">
        <v>214.89899523344098</v>
      </c>
      <c r="J103" s="1">
        <v>96.327893528214219</v>
      </c>
      <c r="K103" s="1">
        <v>107.61076761000001</v>
      </c>
      <c r="L103" s="1">
        <v>43.925245836978448</v>
      </c>
      <c r="M103" s="35">
        <v>208.04099760249017</v>
      </c>
      <c r="N103" s="1">
        <v>461.711111260633</v>
      </c>
      <c r="O103" s="1">
        <v>0</v>
      </c>
      <c r="P103" s="1">
        <v>832.76620715486149</v>
      </c>
      <c r="Q103" s="1">
        <v>527.26127640705852</v>
      </c>
      <c r="R103" s="1">
        <v>34.547029131307731</v>
      </c>
      <c r="S103" s="1">
        <v>116.76967488563719</v>
      </c>
      <c r="T103" s="35">
        <v>154.18822642327152</v>
      </c>
      <c r="U103" s="1">
        <v>1094.3984558133036</v>
      </c>
      <c r="V103" s="1">
        <v>1.5766888271846036</v>
      </c>
      <c r="W103" s="1">
        <v>59.565719726458191</v>
      </c>
      <c r="X103" s="1">
        <v>56.649381246996818</v>
      </c>
      <c r="Y103" s="1">
        <v>47.376703224878817</v>
      </c>
      <c r="Z103" s="1">
        <v>7.5841623901464637</v>
      </c>
      <c r="AA103" s="1">
        <v>27.326197138697811</v>
      </c>
      <c r="AB103" s="34">
        <v>1837.9866902543649</v>
      </c>
    </row>
    <row r="104" spans="1:28" x14ac:dyDescent="0.3">
      <c r="A104" s="4" t="s">
        <v>14</v>
      </c>
      <c r="B104" s="1" t="s">
        <v>0</v>
      </c>
      <c r="C104" s="1" t="s">
        <v>63</v>
      </c>
      <c r="D104" s="37">
        <v>1490.0285638504024</v>
      </c>
      <c r="E104" s="34">
        <v>1782.2998401860491</v>
      </c>
      <c r="F104" s="1">
        <v>209.07457459017564</v>
      </c>
      <c r="G104" s="1">
        <v>1425.3836391135144</v>
      </c>
      <c r="H104" s="1">
        <v>841.94087570953491</v>
      </c>
      <c r="I104" s="1">
        <v>307.87591263621869</v>
      </c>
      <c r="J104" s="1">
        <v>127.82442397609972</v>
      </c>
      <c r="K104" s="1">
        <v>147.74242679166099</v>
      </c>
      <c r="L104" s="1">
        <v>64.644924736887759</v>
      </c>
      <c r="M104" s="35">
        <v>292.2712763356468</v>
      </c>
      <c r="N104" s="1">
        <v>371.12512982669375</v>
      </c>
      <c r="O104" s="1">
        <v>0</v>
      </c>
      <c r="P104" s="1">
        <v>1411.1747103593555</v>
      </c>
      <c r="Q104" s="1">
        <v>980.86672131228681</v>
      </c>
      <c r="R104" s="1">
        <v>53.802571696949876</v>
      </c>
      <c r="S104" s="1">
        <v>154.31659887298068</v>
      </c>
      <c r="T104" s="35">
        <v>222.18881837494345</v>
      </c>
      <c r="U104" s="1">
        <v>1533.6741039370954</v>
      </c>
      <c r="V104" s="1">
        <v>3.2510063872653121</v>
      </c>
      <c r="W104" s="1">
        <v>81.104053336349892</v>
      </c>
      <c r="X104" s="1">
        <v>62.572956274516756</v>
      </c>
      <c r="Y104" s="1">
        <v>61.605076201754002</v>
      </c>
      <c r="Z104" s="1">
        <v>8.9804299411331137</v>
      </c>
      <c r="AA104" s="1">
        <v>31.112326317321035</v>
      </c>
      <c r="AB104" s="34">
        <v>2116.5895546410375</v>
      </c>
    </row>
    <row r="105" spans="1:28" x14ac:dyDescent="0.3">
      <c r="A105" s="4" t="s">
        <v>15</v>
      </c>
      <c r="B105" s="1" t="s">
        <v>0</v>
      </c>
      <c r="C105" s="1" t="s">
        <v>63</v>
      </c>
      <c r="D105" s="37">
        <v>1352.5424139211902</v>
      </c>
      <c r="E105" s="34">
        <v>1626.5688030523827</v>
      </c>
      <c r="F105" s="1">
        <v>210.7686346514738</v>
      </c>
      <c r="G105" s="1">
        <v>1294.032744949257</v>
      </c>
      <c r="H105" s="1">
        <v>770.19300736814614</v>
      </c>
      <c r="I105" s="1">
        <v>282.90305409208037</v>
      </c>
      <c r="J105" s="1">
        <v>105.1857521620521</v>
      </c>
      <c r="K105" s="1">
        <v>135.75093132697847</v>
      </c>
      <c r="L105" s="1">
        <v>58.509668971933102</v>
      </c>
      <c r="M105" s="35">
        <v>274.0263891311925</v>
      </c>
      <c r="N105" s="1">
        <v>329.05586443590812</v>
      </c>
      <c r="O105" s="1">
        <v>0</v>
      </c>
      <c r="P105" s="1">
        <v>1297.5129386164747</v>
      </c>
      <c r="Q105" s="1">
        <v>1027.2820627565654</v>
      </c>
      <c r="R105" s="1">
        <v>53.610440814227665</v>
      </c>
      <c r="S105" s="1">
        <v>132.47339202564046</v>
      </c>
      <c r="T105" s="35">
        <v>84.147042815658253</v>
      </c>
      <c r="U105" s="1">
        <v>1371.0614821356814</v>
      </c>
      <c r="V105" s="1">
        <v>3.246628682467064</v>
      </c>
      <c r="W105" s="1">
        <v>74.010503134727855</v>
      </c>
      <c r="X105" s="1">
        <v>71.919852450967781</v>
      </c>
      <c r="Y105" s="1">
        <v>56.28943949906359</v>
      </c>
      <c r="Z105" s="1">
        <v>6.1958796669177874</v>
      </c>
      <c r="AA105" s="1">
        <v>43.845027497338812</v>
      </c>
      <c r="AB105" s="34">
        <v>1574.442514741037</v>
      </c>
    </row>
    <row r="106" spans="1:28" x14ac:dyDescent="0.3">
      <c r="A106" s="1" t="s">
        <v>16</v>
      </c>
      <c r="B106" s="1" t="s">
        <v>0</v>
      </c>
      <c r="C106" s="1" t="s">
        <v>63</v>
      </c>
      <c r="D106" s="37">
        <v>1097.4961337935201</v>
      </c>
      <c r="E106" s="34">
        <v>1277.3533597329265</v>
      </c>
      <c r="F106" s="1">
        <v>150.74387223712577</v>
      </c>
      <c r="G106" s="1">
        <v>1052.8307873914964</v>
      </c>
      <c r="H106" s="1">
        <v>640.14186137996012</v>
      </c>
      <c r="I106" s="1">
        <v>218.90365815875845</v>
      </c>
      <c r="J106" s="1">
        <v>90.498816450753949</v>
      </c>
      <c r="K106" s="1">
        <v>103.2864514020238</v>
      </c>
      <c r="L106" s="1">
        <v>44.665346402023808</v>
      </c>
      <c r="M106" s="35">
        <v>179.85722593940633</v>
      </c>
      <c r="N106" s="1">
        <v>265.88052064860977</v>
      </c>
      <c r="O106" s="1">
        <v>0</v>
      </c>
      <c r="P106" s="1">
        <v>1011.4728390843168</v>
      </c>
      <c r="Q106" s="1">
        <v>795.91216094772949</v>
      </c>
      <c r="R106" s="1">
        <v>38.185587353690849</v>
      </c>
      <c r="S106" s="1">
        <v>106.68741827204489</v>
      </c>
      <c r="T106" s="35">
        <v>70.687672206233756</v>
      </c>
      <c r="U106" s="1">
        <v>1077.4764247738901</v>
      </c>
      <c r="V106" s="1">
        <v>4.7940752262412945</v>
      </c>
      <c r="W106" s="1">
        <v>52.884353100958741</v>
      </c>
      <c r="X106" s="1">
        <v>61.771626107113491</v>
      </c>
      <c r="Y106" s="1">
        <v>47.756313054011606</v>
      </c>
      <c r="Z106" s="1">
        <v>5.5040390401689825</v>
      </c>
      <c r="AA106" s="1">
        <v>27.166528329003174</v>
      </c>
      <c r="AB106" s="34">
        <v>1430.6053550151246</v>
      </c>
    </row>
    <row r="107" spans="1:28" x14ac:dyDescent="0.3">
      <c r="A107" s="14" t="s">
        <v>17</v>
      </c>
      <c r="B107" s="1" t="s">
        <v>0</v>
      </c>
      <c r="C107" s="1" t="s">
        <v>63</v>
      </c>
      <c r="D107" s="37">
        <v>1192.4098343672956</v>
      </c>
      <c r="E107" s="34">
        <v>1380.2991626111816</v>
      </c>
      <c r="F107" s="1">
        <v>169.31781793914956</v>
      </c>
      <c r="G107" s="1">
        <v>1142.1070571305891</v>
      </c>
      <c r="H107" s="1">
        <v>699.20406076355414</v>
      </c>
      <c r="I107" s="1">
        <v>241.24105965903058</v>
      </c>
      <c r="J107" s="1">
        <v>94.280473608004513</v>
      </c>
      <c r="K107" s="1">
        <v>107.38146299999998</v>
      </c>
      <c r="L107" s="1">
        <v>50.302777336706335</v>
      </c>
      <c r="M107" s="35">
        <v>187.88932824388596</v>
      </c>
      <c r="N107" s="1">
        <v>288.25150414629297</v>
      </c>
      <c r="O107" s="1">
        <v>0</v>
      </c>
      <c r="P107" s="1">
        <v>1092.0476584648886</v>
      </c>
      <c r="Q107" s="1">
        <v>869.88061534866506</v>
      </c>
      <c r="R107" s="1">
        <v>44.528111566988521</v>
      </c>
      <c r="S107" s="1">
        <v>108.13004893503079</v>
      </c>
      <c r="T107" s="35">
        <v>69.508882309284076</v>
      </c>
      <c r="U107" s="1">
        <v>1168.331843180976</v>
      </c>
      <c r="V107" s="1">
        <v>2.2269336649492359</v>
      </c>
      <c r="W107" s="1">
        <v>52.783141919547262</v>
      </c>
      <c r="X107" s="1">
        <v>67.25619875602078</v>
      </c>
      <c r="Y107" s="1">
        <v>51.376812345153581</v>
      </c>
      <c r="Z107" s="1">
        <v>8.5596244941552175</v>
      </c>
      <c r="AA107" s="1">
        <v>29.764587210870744</v>
      </c>
      <c r="AB107" s="34">
        <v>1775.3058190515869</v>
      </c>
    </row>
    <row r="108" spans="1:28" x14ac:dyDescent="0.3">
      <c r="A108" s="3" t="s">
        <v>18</v>
      </c>
      <c r="B108" s="1" t="s">
        <v>0</v>
      </c>
      <c r="C108" s="1" t="s">
        <v>63</v>
      </c>
      <c r="D108" s="37">
        <v>1132.0733366231291</v>
      </c>
      <c r="E108" s="34">
        <v>1319.3948239780352</v>
      </c>
      <c r="F108" s="1">
        <v>188.42543824751689</v>
      </c>
      <c r="G108" s="1">
        <v>1084.9697932785371</v>
      </c>
      <c r="H108" s="1">
        <v>682.9294719799318</v>
      </c>
      <c r="I108" s="1">
        <v>211.74316236362239</v>
      </c>
      <c r="J108" s="1">
        <v>83.822677055164363</v>
      </c>
      <c r="K108" s="1">
        <v>106.47448187981858</v>
      </c>
      <c r="L108" s="1">
        <v>47.103543344591834</v>
      </c>
      <c r="M108" s="35">
        <v>187.32148735490622</v>
      </c>
      <c r="N108" s="1">
        <v>283.33017248265759</v>
      </c>
      <c r="O108" s="1">
        <v>0</v>
      </c>
      <c r="P108" s="1">
        <v>1036.0646514953776</v>
      </c>
      <c r="Q108" s="1">
        <v>844.47817306853801</v>
      </c>
      <c r="R108" s="1">
        <v>35.823078631848624</v>
      </c>
      <c r="S108" s="1">
        <v>96.46761394390083</v>
      </c>
      <c r="T108" s="35">
        <v>59.295785443218556</v>
      </c>
      <c r="U108" s="1">
        <v>1123.3610286069927</v>
      </c>
      <c r="V108" s="1">
        <v>0.88914822244114644</v>
      </c>
      <c r="W108" s="1">
        <v>53.706377748385215</v>
      </c>
      <c r="X108" s="1">
        <v>60.346419104699955</v>
      </c>
      <c r="Y108" s="1">
        <v>49.705818583218033</v>
      </c>
      <c r="Z108" s="1">
        <v>5.6512660130186649</v>
      </c>
      <c r="AA108" s="1">
        <v>25.73466342545651</v>
      </c>
      <c r="AB108" s="34">
        <v>1873.9428002099544</v>
      </c>
    </row>
    <row r="109" spans="1:28" x14ac:dyDescent="0.3">
      <c r="A109" s="3" t="s">
        <v>19</v>
      </c>
      <c r="B109" s="1" t="s">
        <v>0</v>
      </c>
      <c r="C109" s="1" t="s">
        <v>63</v>
      </c>
      <c r="D109" s="37">
        <v>1037.229664912466</v>
      </c>
      <c r="E109" s="34">
        <v>1221.1488764225971</v>
      </c>
      <c r="F109" s="1">
        <v>178.7041670615362</v>
      </c>
      <c r="G109" s="1">
        <v>990.55602274805551</v>
      </c>
      <c r="H109" s="1">
        <v>630.62397054011331</v>
      </c>
      <c r="I109" s="1">
        <v>174.6534531981859</v>
      </c>
      <c r="J109" s="1">
        <v>76.706372189937611</v>
      </c>
      <c r="K109" s="1">
        <v>108.5722268198186</v>
      </c>
      <c r="L109" s="1">
        <v>46.673642164410424</v>
      </c>
      <c r="M109" s="35">
        <v>183.91921151013119</v>
      </c>
      <c r="N109" s="1">
        <v>277.21467242826026</v>
      </c>
      <c r="O109" s="1">
        <v>0</v>
      </c>
      <c r="P109" s="1">
        <v>943.93420399433683</v>
      </c>
      <c r="Q109" s="1">
        <v>763.93489702267777</v>
      </c>
      <c r="R109" s="1">
        <v>35.21405788292931</v>
      </c>
      <c r="S109" s="1">
        <v>89.587803881464339</v>
      </c>
      <c r="T109" s="35">
        <v>55.197445005404191</v>
      </c>
      <c r="U109" s="1">
        <v>1038.9872436486439</v>
      </c>
      <c r="V109" s="1">
        <v>0.82662125191563729</v>
      </c>
      <c r="W109" s="1">
        <v>53.289205671873411</v>
      </c>
      <c r="X109" s="1">
        <v>54.311012404038728</v>
      </c>
      <c r="Y109" s="1">
        <v>39.117734496228216</v>
      </c>
      <c r="Z109" s="1">
        <v>6.5178950234429882</v>
      </c>
      <c r="AA109" s="1">
        <v>28.099163421801524</v>
      </c>
      <c r="AB109" s="34">
        <v>1923.0127343066324</v>
      </c>
    </row>
    <row r="110" spans="1:28" x14ac:dyDescent="0.3">
      <c r="A110" s="3" t="s">
        <v>20</v>
      </c>
      <c r="B110" s="1" t="s">
        <v>0</v>
      </c>
      <c r="C110" s="1" t="s">
        <v>63</v>
      </c>
      <c r="D110" s="37">
        <v>1209.8392306315529</v>
      </c>
      <c r="E110" s="34">
        <v>1507.61699792322</v>
      </c>
      <c r="F110" s="1">
        <v>252.66372310473338</v>
      </c>
      <c r="G110" s="1">
        <v>1140.6217417968705</v>
      </c>
      <c r="H110" s="1">
        <v>710.12400894478992</v>
      </c>
      <c r="I110" s="1">
        <v>218.18299389912127</v>
      </c>
      <c r="J110" s="1">
        <v>93.997594403140567</v>
      </c>
      <c r="K110" s="1">
        <v>118.3171444498186</v>
      </c>
      <c r="L110" s="1">
        <v>69.217488934682535</v>
      </c>
      <c r="M110" s="35">
        <v>297.77776729166703</v>
      </c>
      <c r="N110" s="1">
        <v>387.85532494420249</v>
      </c>
      <c r="O110" s="1">
        <v>0</v>
      </c>
      <c r="P110" s="1">
        <v>1119.7616729790175</v>
      </c>
      <c r="Q110" s="1">
        <v>888.58783959561333</v>
      </c>
      <c r="R110" s="1">
        <v>42.009663039789032</v>
      </c>
      <c r="S110" s="1">
        <v>121.78396022057143</v>
      </c>
      <c r="T110" s="35">
        <v>67.380209819902618</v>
      </c>
      <c r="U110" s="1">
        <v>1255.3655140237208</v>
      </c>
      <c r="V110" s="1">
        <v>1.9717732841419378</v>
      </c>
      <c r="W110" s="1">
        <v>66.737383923727108</v>
      </c>
      <c r="X110" s="1">
        <v>76.27078014697274</v>
      </c>
      <c r="Y110" s="1">
        <v>63.442643078737781</v>
      </c>
      <c r="Z110" s="1">
        <v>6.4934707202020325</v>
      </c>
      <c r="AA110" s="1">
        <v>37.335544402642647</v>
      </c>
      <c r="AB110" s="34">
        <v>2403.2515245502323</v>
      </c>
    </row>
    <row r="111" spans="1:28" x14ac:dyDescent="0.3">
      <c r="A111" t="s">
        <v>104</v>
      </c>
      <c r="B111" s="1" t="s">
        <v>0</v>
      </c>
      <c r="C111" s="1" t="s">
        <v>63</v>
      </c>
      <c r="D111" s="37">
        <v>1346.7060211499997</v>
      </c>
      <c r="E111" s="34">
        <v>1511.2077169799998</v>
      </c>
      <c r="F111" s="1">
        <v>283.26400000000001</v>
      </c>
      <c r="G111" s="1">
        <v>1281.2878770499999</v>
      </c>
      <c r="H111" s="1">
        <v>839.65639963000001</v>
      </c>
      <c r="I111" s="1">
        <v>226.369595</v>
      </c>
      <c r="J111" s="1">
        <v>94.178568949999999</v>
      </c>
      <c r="K111" s="1">
        <v>121.08331337000001</v>
      </c>
      <c r="L111" s="1">
        <v>65.418143999999998</v>
      </c>
      <c r="M111" s="35">
        <v>164.50169583000002</v>
      </c>
      <c r="N111" s="1">
        <v>374.43158467000001</v>
      </c>
      <c r="O111" s="1">
        <v>0</v>
      </c>
      <c r="P111" s="1">
        <v>1136.77620411</v>
      </c>
      <c r="Q111" s="1">
        <v>925.52218113000004</v>
      </c>
      <c r="R111" s="1">
        <v>47.533487299999997</v>
      </c>
      <c r="S111" s="1">
        <v>98.055692480000005</v>
      </c>
      <c r="T111" s="35">
        <v>65.664842899999996</v>
      </c>
      <c r="U111" s="1">
        <v>1308.07462601</v>
      </c>
      <c r="V111" s="1">
        <v>2.5000000000000001E-2</v>
      </c>
      <c r="W111" s="1">
        <v>57.557973599999997</v>
      </c>
      <c r="X111" s="1">
        <v>64.455980100000005</v>
      </c>
      <c r="Y111" s="1">
        <v>46.993209070000006</v>
      </c>
      <c r="Z111" s="1">
        <v>4.649</v>
      </c>
      <c r="AA111" s="1">
        <v>29.452000000000002</v>
      </c>
      <c r="AB111" s="34">
        <v>2134.91401</v>
      </c>
    </row>
    <row r="112" spans="1:28" x14ac:dyDescent="0.3">
      <c r="A112" s="3" t="s">
        <v>10</v>
      </c>
      <c r="B112" s="1" t="s">
        <v>0</v>
      </c>
      <c r="C112" s="1" t="s">
        <v>63</v>
      </c>
      <c r="D112" s="37">
        <v>1233.8889770800001</v>
      </c>
      <c r="E112" s="34">
        <v>1449.0212335000001</v>
      </c>
      <c r="F112" s="1">
        <v>169.52795883000002</v>
      </c>
      <c r="G112" s="1">
        <v>1163.6262581599999</v>
      </c>
      <c r="H112" s="1">
        <v>722.4268116799999</v>
      </c>
      <c r="I112" s="1">
        <v>232.34067445000002</v>
      </c>
      <c r="J112" s="1">
        <v>103.12949502999999</v>
      </c>
      <c r="K112" s="1">
        <v>105.729277</v>
      </c>
      <c r="L112" s="1">
        <v>70.262739019999998</v>
      </c>
      <c r="M112" s="35">
        <v>215.13225642</v>
      </c>
      <c r="N112" s="1">
        <v>407.23452467000004</v>
      </c>
      <c r="O112" s="1">
        <v>0</v>
      </c>
      <c r="P112" s="1">
        <v>1041.7867087299999</v>
      </c>
      <c r="Q112" s="1">
        <v>824.46449771999994</v>
      </c>
      <c r="R112" s="1">
        <v>46.206650410000002</v>
      </c>
      <c r="S112" s="1">
        <v>102.008117</v>
      </c>
      <c r="T112" s="35">
        <v>69.1074433</v>
      </c>
      <c r="U112" s="1">
        <v>1241.58339237</v>
      </c>
      <c r="V112" s="1">
        <v>0.49599990000000005</v>
      </c>
      <c r="W112" s="1">
        <v>55.929059899999999</v>
      </c>
      <c r="X112" s="1">
        <v>58.240372130000004</v>
      </c>
      <c r="Y112" s="1">
        <v>54.593413199999993</v>
      </c>
      <c r="Z112" s="1">
        <v>1.8979978999999998</v>
      </c>
      <c r="AA112" s="1">
        <v>36.280997599999999</v>
      </c>
      <c r="AB112" s="34">
        <v>2496.4408589999998</v>
      </c>
    </row>
    <row r="113" spans="1:28" x14ac:dyDescent="0.3">
      <c r="A113" s="3" t="s">
        <v>11</v>
      </c>
      <c r="B113" s="1" t="s">
        <v>0</v>
      </c>
      <c r="C113" s="1" t="s">
        <v>63</v>
      </c>
      <c r="D113" s="37">
        <v>1459.5280891299997</v>
      </c>
      <c r="E113" s="34">
        <v>1729.5714837699998</v>
      </c>
      <c r="F113" s="1">
        <v>146.41090100000002</v>
      </c>
      <c r="G113" s="1">
        <v>1383.87057342</v>
      </c>
      <c r="H113" s="1">
        <v>856.30805700000008</v>
      </c>
      <c r="I113" s="1">
        <v>278.45798300000001</v>
      </c>
      <c r="J113" s="1">
        <v>133.20317489999999</v>
      </c>
      <c r="K113" s="1">
        <v>115.90135842000001</v>
      </c>
      <c r="L113" s="1">
        <v>75.657515709999998</v>
      </c>
      <c r="M113" s="35">
        <v>270.04339464000003</v>
      </c>
      <c r="N113" s="1">
        <v>604.42598724000004</v>
      </c>
      <c r="O113" s="1">
        <v>0</v>
      </c>
      <c r="P113" s="1">
        <v>1125.14558743</v>
      </c>
      <c r="Q113" s="1">
        <v>877.84747498000002</v>
      </c>
      <c r="R113" s="1">
        <v>48.749764149999997</v>
      </c>
      <c r="S113" s="1">
        <v>116.35817649999998</v>
      </c>
      <c r="T113" s="35">
        <v>82.190171700000008</v>
      </c>
      <c r="U113" s="1">
        <v>1501.1741779699998</v>
      </c>
      <c r="V113" s="1">
        <v>0.85661840000000011</v>
      </c>
      <c r="W113" s="1">
        <v>68.558270100000016</v>
      </c>
      <c r="X113" s="1">
        <v>63.494876699999999</v>
      </c>
      <c r="Y113" s="1">
        <v>59.267531300000002</v>
      </c>
      <c r="Z113" s="1">
        <v>4.5810000000000004</v>
      </c>
      <c r="AA113" s="1">
        <v>31.638999999999999</v>
      </c>
      <c r="AB113" s="34">
        <v>3736.1322090000003</v>
      </c>
    </row>
    <row r="114" spans="1:28" x14ac:dyDescent="0.3">
      <c r="A114" s="4" t="s">
        <v>12</v>
      </c>
      <c r="B114" s="1" t="s">
        <v>0</v>
      </c>
      <c r="C114" s="1" t="s">
        <v>63</v>
      </c>
      <c r="D114" s="37">
        <v>1462.66717694</v>
      </c>
      <c r="E114" s="34">
        <v>1787.3867736300001</v>
      </c>
      <c r="F114" s="1">
        <v>218.409266</v>
      </c>
      <c r="G114" s="1">
        <v>1383.89676194</v>
      </c>
      <c r="H114" s="1">
        <v>820.61813599999994</v>
      </c>
      <c r="I114" s="1">
        <v>296.17364264999998</v>
      </c>
      <c r="J114" s="1">
        <v>153.90917829</v>
      </c>
      <c r="K114" s="1">
        <v>113.19580500000001</v>
      </c>
      <c r="L114" s="1">
        <v>78.770414000000017</v>
      </c>
      <c r="M114" s="35">
        <v>324.71959669</v>
      </c>
      <c r="N114" s="1">
        <v>751.28020741000012</v>
      </c>
      <c r="O114" s="1">
        <v>0</v>
      </c>
      <c r="P114" s="1">
        <v>1036.1065161200002</v>
      </c>
      <c r="Q114" s="1">
        <v>739.84498663000011</v>
      </c>
      <c r="R114" s="1">
        <v>53.344124990000005</v>
      </c>
      <c r="S114" s="1">
        <v>135.1037432</v>
      </c>
      <c r="T114" s="35">
        <v>107.81366119999998</v>
      </c>
      <c r="U114" s="1">
        <v>1555.7103377799999</v>
      </c>
      <c r="V114" s="1">
        <v>0.33750000000000002</v>
      </c>
      <c r="W114" s="1">
        <v>69.323962300000005</v>
      </c>
      <c r="X114" s="1">
        <v>65.606755000000007</v>
      </c>
      <c r="Y114" s="1">
        <v>53.533173249999997</v>
      </c>
      <c r="Z114" s="1">
        <v>4.3631099999999998</v>
      </c>
      <c r="AA114" s="1">
        <v>38.511944</v>
      </c>
      <c r="AB114" s="34">
        <v>2940.4788010499997</v>
      </c>
    </row>
    <row r="115" spans="1:28" x14ac:dyDescent="0.3">
      <c r="A115" s="4" t="s">
        <v>13</v>
      </c>
      <c r="B115" s="1" t="s">
        <v>0</v>
      </c>
      <c r="C115" s="1" t="s">
        <v>63</v>
      </c>
      <c r="D115" s="37">
        <v>1568.3952362199998</v>
      </c>
      <c r="E115" s="34">
        <v>1936.3177277199998</v>
      </c>
      <c r="F115" s="1">
        <v>231.14685790000001</v>
      </c>
      <c r="G115" s="1">
        <v>1474.4929238700004</v>
      </c>
      <c r="H115" s="1">
        <v>869.5549749999999</v>
      </c>
      <c r="I115" s="1">
        <v>319.14943199999999</v>
      </c>
      <c r="J115" s="1">
        <v>165.67526697</v>
      </c>
      <c r="K115" s="1">
        <v>120.11324999999999</v>
      </c>
      <c r="L115" s="1">
        <v>93.902312250000008</v>
      </c>
      <c r="M115" s="35">
        <v>367.92249149999998</v>
      </c>
      <c r="N115" s="1">
        <v>915.48243022000008</v>
      </c>
      <c r="O115" s="1">
        <v>0</v>
      </c>
      <c r="P115" s="1">
        <v>1020.8352873000001</v>
      </c>
      <c r="Q115" s="1">
        <v>736.50808561999997</v>
      </c>
      <c r="R115" s="1">
        <v>59.479248880000007</v>
      </c>
      <c r="S115" s="1">
        <v>119.7452109</v>
      </c>
      <c r="T115" s="35">
        <v>105.1027417</v>
      </c>
      <c r="U115" s="1">
        <v>1706.98433486</v>
      </c>
      <c r="V115" s="1">
        <v>0.3859998</v>
      </c>
      <c r="W115" s="1">
        <v>71.412105799999992</v>
      </c>
      <c r="X115" s="1">
        <v>62.624274500000006</v>
      </c>
      <c r="Y115" s="1">
        <v>62.040688459999991</v>
      </c>
      <c r="Z115" s="1">
        <v>3.5769998999999997</v>
      </c>
      <c r="AA115" s="1">
        <v>29.293314900000002</v>
      </c>
      <c r="AB115" s="34">
        <v>2560.9946814799996</v>
      </c>
    </row>
    <row r="116" spans="1:28" x14ac:dyDescent="0.3">
      <c r="A116" s="4" t="s">
        <v>14</v>
      </c>
      <c r="B116" s="1" t="s">
        <v>0</v>
      </c>
      <c r="C116" s="1" t="s">
        <v>63</v>
      </c>
      <c r="D116" s="37">
        <v>2059.3598327200002</v>
      </c>
      <c r="E116" s="34">
        <v>2560.56124185</v>
      </c>
      <c r="F116" s="1">
        <v>289.144338</v>
      </c>
      <c r="G116" s="1">
        <v>1946.2998016000001</v>
      </c>
      <c r="H116" s="1">
        <v>1185.9826693699999</v>
      </c>
      <c r="I116" s="1">
        <v>406.90445699999998</v>
      </c>
      <c r="J116" s="1">
        <v>206.40064923</v>
      </c>
      <c r="K116" s="1">
        <v>147.01202599999999</v>
      </c>
      <c r="L116" s="1">
        <v>113.06003101999998</v>
      </c>
      <c r="M116" s="35">
        <v>501.20140912999994</v>
      </c>
      <c r="N116" s="1">
        <v>1268.88753354</v>
      </c>
      <c r="O116" s="1">
        <v>0</v>
      </c>
      <c r="P116" s="1">
        <v>1291.6737071100001</v>
      </c>
      <c r="Q116" s="1">
        <v>895.11504740999999</v>
      </c>
      <c r="R116" s="1">
        <v>75.963903570000014</v>
      </c>
      <c r="S116" s="1">
        <v>165.89878909999999</v>
      </c>
      <c r="T116" s="35">
        <v>154.69596692999997</v>
      </c>
      <c r="U116" s="1">
        <v>2243.3782475300004</v>
      </c>
      <c r="V116" s="1">
        <v>1.282</v>
      </c>
      <c r="W116" s="1">
        <v>90.483332899999994</v>
      </c>
      <c r="X116" s="1">
        <v>89.539000000000001</v>
      </c>
      <c r="Y116" s="1">
        <v>83.707462419999999</v>
      </c>
      <c r="Z116" s="1">
        <v>5.9014379999999997</v>
      </c>
      <c r="AA116" s="1">
        <v>46.269759800000003</v>
      </c>
      <c r="AB116" s="34">
        <v>3363.2060897199999</v>
      </c>
    </row>
    <row r="117" spans="1:28" x14ac:dyDescent="0.3">
      <c r="A117" s="4" t="s">
        <v>15</v>
      </c>
      <c r="B117" s="1" t="s">
        <v>0</v>
      </c>
      <c r="C117" s="1" t="s">
        <v>63</v>
      </c>
      <c r="D117" s="37">
        <v>1645.5110461300001</v>
      </c>
      <c r="E117" s="34">
        <v>2035.70032515</v>
      </c>
      <c r="F117" s="1">
        <v>218.69443900000002</v>
      </c>
      <c r="G117" s="1">
        <v>1547.9111493600001</v>
      </c>
      <c r="H117" s="1">
        <v>953.777558</v>
      </c>
      <c r="I117" s="1">
        <v>296.80019599999997</v>
      </c>
      <c r="J117" s="1">
        <v>163.83411835999999</v>
      </c>
      <c r="K117" s="1">
        <v>133.49927700000001</v>
      </c>
      <c r="L117" s="1">
        <v>97.599896770000001</v>
      </c>
      <c r="M117" s="35">
        <v>390.18927901999996</v>
      </c>
      <c r="N117" s="1">
        <v>1027.3486322399999</v>
      </c>
      <c r="O117" s="1">
        <v>0</v>
      </c>
      <c r="P117" s="1">
        <v>1008.3517049100001</v>
      </c>
      <c r="Q117" s="1">
        <v>697.90137721999997</v>
      </c>
      <c r="R117" s="1">
        <v>66.948433689999987</v>
      </c>
      <c r="S117" s="1">
        <v>134.29683</v>
      </c>
      <c r="T117" s="35">
        <v>109.20506399999999</v>
      </c>
      <c r="U117" s="1">
        <v>1795.37697615</v>
      </c>
      <c r="V117" s="1">
        <v>0.37886799999999998</v>
      </c>
      <c r="W117" s="1">
        <v>63.441052999999997</v>
      </c>
      <c r="X117" s="1">
        <v>66.048973000000004</v>
      </c>
      <c r="Y117" s="1">
        <v>71.736446000000001</v>
      </c>
      <c r="Z117" s="1">
        <v>3.673</v>
      </c>
      <c r="AA117" s="1">
        <v>35.045000000000002</v>
      </c>
      <c r="AB117" s="34">
        <v>2445.2144209500002</v>
      </c>
    </row>
    <row r="118" spans="1:28" x14ac:dyDescent="0.3">
      <c r="A118" s="1" t="s">
        <v>16</v>
      </c>
      <c r="B118" s="1" t="s">
        <v>0</v>
      </c>
      <c r="C118" s="1" t="s">
        <v>63</v>
      </c>
      <c r="D118" s="37">
        <v>1671.2158588100001</v>
      </c>
      <c r="E118" s="34">
        <v>2033.7197462700001</v>
      </c>
      <c r="F118" s="1">
        <v>246.03082999999998</v>
      </c>
      <c r="G118" s="1">
        <v>1584.1077430299999</v>
      </c>
      <c r="H118" s="1">
        <v>986.44931114999986</v>
      </c>
      <c r="I118" s="1">
        <v>305.95699570000005</v>
      </c>
      <c r="J118" s="1">
        <v>155.08272417999999</v>
      </c>
      <c r="K118" s="1">
        <v>136.61871199999999</v>
      </c>
      <c r="L118" s="1">
        <v>87.10811588</v>
      </c>
      <c r="M118" s="35">
        <v>362.50388745999993</v>
      </c>
      <c r="N118" s="1">
        <v>1087.7209254500003</v>
      </c>
      <c r="O118" s="1">
        <v>0</v>
      </c>
      <c r="P118" s="1">
        <v>945.99885882000001</v>
      </c>
      <c r="Q118" s="1">
        <v>660.24842139999998</v>
      </c>
      <c r="R118" s="1">
        <v>55.526203650000006</v>
      </c>
      <c r="S118" s="1">
        <v>121.52647879999999</v>
      </c>
      <c r="T118" s="35">
        <v>108.69775487000003</v>
      </c>
      <c r="U118" s="1">
        <v>1773.43622162</v>
      </c>
      <c r="V118" s="1">
        <v>1.2175967000000001</v>
      </c>
      <c r="W118" s="1">
        <v>60.488172800000001</v>
      </c>
      <c r="X118" s="1">
        <v>67.673791499999993</v>
      </c>
      <c r="Y118" s="1">
        <v>84.863012549999993</v>
      </c>
      <c r="Z118" s="1">
        <v>3.911</v>
      </c>
      <c r="AA118" s="1">
        <v>42.13</v>
      </c>
      <c r="AB118" s="34">
        <v>2297.1968176099999</v>
      </c>
    </row>
    <row r="119" spans="1:28" x14ac:dyDescent="0.3">
      <c r="A119" s="14" t="s">
        <v>17</v>
      </c>
      <c r="B119" s="1" t="s">
        <v>0</v>
      </c>
      <c r="C119" s="1" t="s">
        <v>63</v>
      </c>
      <c r="D119" s="37">
        <v>1887.4932255499998</v>
      </c>
      <c r="E119" s="34">
        <v>2295.0812650399998</v>
      </c>
      <c r="F119" s="1">
        <v>269.12393400000002</v>
      </c>
      <c r="G119" s="1">
        <v>1778.8406075500002</v>
      </c>
      <c r="H119" s="1">
        <v>1092.0130377500002</v>
      </c>
      <c r="I119" s="1">
        <v>374.59523899999999</v>
      </c>
      <c r="J119" s="1">
        <v>174.83349079999999</v>
      </c>
      <c r="K119" s="1">
        <v>137.39884000000001</v>
      </c>
      <c r="L119" s="1">
        <v>108.65262700000002</v>
      </c>
      <c r="M119" s="35">
        <v>407.58803948999997</v>
      </c>
      <c r="N119" s="1">
        <v>1269.55516863</v>
      </c>
      <c r="O119" s="1">
        <v>0</v>
      </c>
      <c r="P119" s="1">
        <v>1025.5260804100001</v>
      </c>
      <c r="Q119" s="1">
        <v>703.46334023000009</v>
      </c>
      <c r="R119" s="1">
        <v>64.122737180000001</v>
      </c>
      <c r="S119" s="1">
        <v>133.57449199999999</v>
      </c>
      <c r="T119" s="35">
        <v>124.365511</v>
      </c>
      <c r="U119" s="1">
        <v>2018.4629612900001</v>
      </c>
      <c r="V119" s="1">
        <v>0.80110000000000003</v>
      </c>
      <c r="W119" s="1">
        <v>62.584949750000007</v>
      </c>
      <c r="X119" s="1">
        <v>85.411670000000001</v>
      </c>
      <c r="Y119" s="1">
        <v>75.693776</v>
      </c>
      <c r="Z119" s="1">
        <v>6.4025280000000002</v>
      </c>
      <c r="AA119" s="1">
        <v>45.724263000000001</v>
      </c>
      <c r="AB119" s="34">
        <v>2755.8257243400003</v>
      </c>
    </row>
    <row r="120" spans="1:28" x14ac:dyDescent="0.3">
      <c r="A120" s="3" t="s">
        <v>18</v>
      </c>
      <c r="B120" s="1" t="s">
        <v>0</v>
      </c>
      <c r="C120" s="1" t="s">
        <v>63</v>
      </c>
      <c r="D120" s="37">
        <v>1717.2913441199998</v>
      </c>
      <c r="E120" s="34">
        <v>2075.9879455999999</v>
      </c>
      <c r="F120" s="1">
        <v>248.497478</v>
      </c>
      <c r="G120" s="1">
        <v>1621.5546294200001</v>
      </c>
      <c r="H120" s="1">
        <v>1026.893425</v>
      </c>
      <c r="I120" s="1">
        <v>293.937164</v>
      </c>
      <c r="J120" s="1">
        <v>166.86926441999998</v>
      </c>
      <c r="K120" s="1">
        <v>133.85477600000002</v>
      </c>
      <c r="L120" s="1">
        <v>95.7367347</v>
      </c>
      <c r="M120" s="35">
        <v>358.69660148000003</v>
      </c>
      <c r="N120" s="1">
        <v>1187.1503535500001</v>
      </c>
      <c r="O120" s="1">
        <v>0</v>
      </c>
      <c r="P120" s="1">
        <v>888.83760384999994</v>
      </c>
      <c r="Q120" s="1">
        <v>601.33800959999996</v>
      </c>
      <c r="R120" s="1">
        <v>55.405128250000011</v>
      </c>
      <c r="S120" s="1">
        <v>111.5437948</v>
      </c>
      <c r="T120" s="35">
        <v>120.55067080000001</v>
      </c>
      <c r="U120" s="1">
        <v>1814.6125531000002</v>
      </c>
      <c r="V120" s="1">
        <v>1.0203679999999999</v>
      </c>
      <c r="W120" s="1">
        <v>58.599282800000012</v>
      </c>
      <c r="X120" s="1">
        <v>75.683514400000007</v>
      </c>
      <c r="Y120" s="1">
        <v>84.111021999999991</v>
      </c>
      <c r="Z120" s="1">
        <v>3.7890000000000001</v>
      </c>
      <c r="AA120" s="1">
        <v>38.172229000000002</v>
      </c>
      <c r="AB120" s="34">
        <v>3105.1267522999997</v>
      </c>
    </row>
    <row r="121" spans="1:28" x14ac:dyDescent="0.3">
      <c r="A121" s="3" t="s">
        <v>19</v>
      </c>
      <c r="B121" s="1" t="s">
        <v>0</v>
      </c>
      <c r="C121" s="1" t="s">
        <v>63</v>
      </c>
      <c r="D121" s="37">
        <v>1602.9372962100001</v>
      </c>
      <c r="E121" s="34">
        <v>1916.3076217600001</v>
      </c>
      <c r="F121" s="1">
        <v>263.343681</v>
      </c>
      <c r="G121" s="1">
        <v>1516.2133029999998</v>
      </c>
      <c r="H121" s="1">
        <v>964.02550699999995</v>
      </c>
      <c r="I121" s="1">
        <v>270.146615</v>
      </c>
      <c r="J121" s="1">
        <v>150.82531399999999</v>
      </c>
      <c r="K121" s="1">
        <v>131.215867</v>
      </c>
      <c r="L121" s="1">
        <v>86.723989209999999</v>
      </c>
      <c r="M121" s="35">
        <v>313.37032555000002</v>
      </c>
      <c r="N121" s="1">
        <v>1137.7503767600001</v>
      </c>
      <c r="O121" s="1">
        <v>0</v>
      </c>
      <c r="P121" s="1">
        <v>778.55729089999988</v>
      </c>
      <c r="Q121" s="1">
        <v>490.57037639999993</v>
      </c>
      <c r="R121" s="1">
        <v>48.759338999999997</v>
      </c>
      <c r="S121" s="1">
        <v>119.2632016</v>
      </c>
      <c r="T121" s="35">
        <v>119.9643738</v>
      </c>
      <c r="U121" s="1">
        <v>1654.21189086</v>
      </c>
      <c r="V121" s="1">
        <v>0.66257790000000005</v>
      </c>
      <c r="W121" s="1">
        <v>59.9222459</v>
      </c>
      <c r="X121" s="1">
        <v>63.352225900000008</v>
      </c>
      <c r="Y121" s="1">
        <v>87.461963900000001</v>
      </c>
      <c r="Z121" s="1">
        <v>8.6157310000000003</v>
      </c>
      <c r="AA121" s="1">
        <v>42.080997000000004</v>
      </c>
      <c r="AB121" s="34">
        <v>2988.0333076499996</v>
      </c>
    </row>
    <row r="122" spans="1:28" x14ac:dyDescent="0.3">
      <c r="A122" s="3" t="s">
        <v>20</v>
      </c>
      <c r="B122" s="1" t="s">
        <v>0</v>
      </c>
      <c r="C122" s="1" t="s">
        <v>63</v>
      </c>
      <c r="D122" s="37">
        <v>2146.3244276000005</v>
      </c>
      <c r="E122" s="34">
        <v>2500.7991778100004</v>
      </c>
      <c r="F122" s="1">
        <v>327.33608000000004</v>
      </c>
      <c r="G122" s="1">
        <v>2023.4784305999999</v>
      </c>
      <c r="H122" s="1">
        <v>1263.6472555999999</v>
      </c>
      <c r="I122" s="1">
        <v>409.19556</v>
      </c>
      <c r="J122" s="1">
        <v>179.96564999999998</v>
      </c>
      <c r="K122" s="1">
        <v>170.66996499999999</v>
      </c>
      <c r="L122" s="1">
        <v>122.84590799999999</v>
      </c>
      <c r="M122" s="35">
        <v>354.47475021000002</v>
      </c>
      <c r="N122" s="1">
        <v>1619.78359789</v>
      </c>
      <c r="O122" s="1">
        <v>0</v>
      </c>
      <c r="P122" s="1">
        <v>881.01559592000001</v>
      </c>
      <c r="Q122" s="1">
        <v>501.73158291999994</v>
      </c>
      <c r="R122" s="1">
        <v>63.765160999999999</v>
      </c>
      <c r="S122" s="1">
        <v>153.857416</v>
      </c>
      <c r="T122" s="35">
        <v>161.66143600000001</v>
      </c>
      <c r="U122" s="1">
        <v>2166.4262460800001</v>
      </c>
      <c r="V122" s="1">
        <v>1.123</v>
      </c>
      <c r="W122" s="1">
        <v>71.21241599999999</v>
      </c>
      <c r="X122" s="1">
        <v>94.679484000000016</v>
      </c>
      <c r="Y122" s="1">
        <v>117.36020973000001</v>
      </c>
      <c r="Z122" s="1">
        <v>4.0324999999999998</v>
      </c>
      <c r="AA122" s="1">
        <v>45.965334000000006</v>
      </c>
      <c r="AB122" s="34">
        <v>2626.4595464999998</v>
      </c>
    </row>
    <row r="123" spans="1:28" x14ac:dyDescent="0.3">
      <c r="A123" t="s">
        <v>118</v>
      </c>
      <c r="B123" s="1" t="s">
        <v>0</v>
      </c>
      <c r="C123" s="1" t="s">
        <v>63</v>
      </c>
      <c r="D123" s="37">
        <v>1661.3475753599998</v>
      </c>
      <c r="E123" s="34">
        <v>1917.4681388199999</v>
      </c>
      <c r="F123" s="1">
        <v>210.528909</v>
      </c>
      <c r="G123" s="1">
        <v>1565.57236536</v>
      </c>
      <c r="H123" s="1">
        <v>957.76743336000004</v>
      </c>
      <c r="I123" s="1">
        <v>341.44199299999997</v>
      </c>
      <c r="J123" s="1">
        <v>143.93357</v>
      </c>
      <c r="K123" s="1">
        <v>122.42936899999999</v>
      </c>
      <c r="L123" s="1">
        <v>95.775220000000004</v>
      </c>
      <c r="M123" s="35">
        <v>256.12056346000003</v>
      </c>
      <c r="N123" s="1">
        <v>1297.7556401299998</v>
      </c>
      <c r="O123" s="1">
        <v>0</v>
      </c>
      <c r="P123" s="1">
        <v>619.71247870000002</v>
      </c>
      <c r="Q123" s="1">
        <v>327.73717334999998</v>
      </c>
      <c r="R123" s="1">
        <v>54.702713600000003</v>
      </c>
      <c r="S123" s="1">
        <v>107.08372923</v>
      </c>
      <c r="T123" s="35">
        <v>130.18886241999999</v>
      </c>
      <c r="U123" s="1">
        <v>1649.1583772400002</v>
      </c>
      <c r="V123" s="1">
        <v>0.316</v>
      </c>
      <c r="W123" s="1">
        <v>56.920719759999997</v>
      </c>
      <c r="X123" s="1">
        <v>82.700206829999985</v>
      </c>
      <c r="Y123" s="1">
        <v>92.518314000000004</v>
      </c>
      <c r="Z123" s="1">
        <v>5.8103999999999996</v>
      </c>
      <c r="AA123" s="1">
        <v>30.0441</v>
      </c>
      <c r="AB123" s="34">
        <v>2337.7036234699999</v>
      </c>
    </row>
    <row r="124" spans="1:28" x14ac:dyDescent="0.3">
      <c r="A124" s="3" t="s">
        <v>10</v>
      </c>
      <c r="B124" s="1" t="s">
        <v>0</v>
      </c>
      <c r="C124" s="1" t="s">
        <v>63</v>
      </c>
      <c r="D124" s="37">
        <v>1728.2305344300003</v>
      </c>
      <c r="E124" s="34">
        <v>1975.7923451000001</v>
      </c>
      <c r="F124" s="1">
        <v>198.83877899999999</v>
      </c>
      <c r="G124" s="1">
        <v>1625.2042115300003</v>
      </c>
      <c r="H124" s="1">
        <v>958.82833499999992</v>
      </c>
      <c r="I124" s="1">
        <v>390.89356299999997</v>
      </c>
      <c r="J124" s="1">
        <v>158.61930953000004</v>
      </c>
      <c r="K124" s="1">
        <v>116.863004</v>
      </c>
      <c r="L124" s="1">
        <v>103.02632199999999</v>
      </c>
      <c r="M124" s="35">
        <v>247.56181066999997</v>
      </c>
      <c r="N124" s="1">
        <v>1406.7859800399999</v>
      </c>
      <c r="O124" s="1">
        <v>0</v>
      </c>
      <c r="P124" s="1">
        <v>569.00630526999998</v>
      </c>
      <c r="Q124" s="1">
        <v>269.72766481000002</v>
      </c>
      <c r="R124" s="1">
        <v>43.968724999999999</v>
      </c>
      <c r="S124" s="1">
        <v>110.17848278000001</v>
      </c>
      <c r="T124" s="35">
        <v>145.13143267999999</v>
      </c>
      <c r="U124" s="1">
        <v>1719.1759585100001</v>
      </c>
      <c r="V124" s="1">
        <v>0.53100000000000003</v>
      </c>
      <c r="W124" s="1">
        <v>54.217022300000004</v>
      </c>
      <c r="X124" s="1">
        <v>73.440422999999996</v>
      </c>
      <c r="Y124" s="1">
        <v>93.603186500000007</v>
      </c>
      <c r="Z124" s="1">
        <v>3.5143809999999998</v>
      </c>
      <c r="AA124" s="1">
        <v>31.310373999999999</v>
      </c>
      <c r="AB124" s="34">
        <v>2325.1294931500001</v>
      </c>
    </row>
    <row r="125" spans="1:28" x14ac:dyDescent="0.3">
      <c r="A125" s="3" t="s">
        <v>11</v>
      </c>
      <c r="B125" s="1" t="s">
        <v>0</v>
      </c>
      <c r="C125" s="1" t="s">
        <v>63</v>
      </c>
      <c r="D125" s="37">
        <v>1897.1411525100002</v>
      </c>
      <c r="E125" s="34">
        <v>2150.5711147000002</v>
      </c>
      <c r="F125" s="1">
        <v>239.37879599999999</v>
      </c>
      <c r="G125" s="1">
        <v>1785.5236957500001</v>
      </c>
      <c r="H125" s="1">
        <v>1063.9844937400001</v>
      </c>
      <c r="I125" s="1">
        <v>399.53431800000004</v>
      </c>
      <c r="J125" s="1">
        <v>179.95204410999997</v>
      </c>
      <c r="K125" s="1">
        <v>142.05284</v>
      </c>
      <c r="L125" s="1">
        <v>111.61741576</v>
      </c>
      <c r="M125" s="35">
        <v>253.42996219</v>
      </c>
      <c r="N125" s="1">
        <v>1581.6931351400001</v>
      </c>
      <c r="O125" s="1">
        <v>0</v>
      </c>
      <c r="P125" s="1">
        <v>568.87797765999994</v>
      </c>
      <c r="Q125" s="1">
        <v>229.5804253</v>
      </c>
      <c r="R125" s="1">
        <v>52.052731549999997</v>
      </c>
      <c r="S125" s="1">
        <v>127.27886845</v>
      </c>
      <c r="T125" s="35">
        <v>159.96595215999997</v>
      </c>
      <c r="U125" s="1">
        <v>1829.2095238700001</v>
      </c>
      <c r="V125" s="1">
        <v>1.413</v>
      </c>
      <c r="W125" s="1">
        <v>52.217129730000003</v>
      </c>
      <c r="X125" s="1">
        <v>88.097139999999996</v>
      </c>
      <c r="Y125" s="1">
        <v>125.75928019</v>
      </c>
      <c r="Z125" s="1">
        <v>8.6349999999999998</v>
      </c>
      <c r="AA125" s="1">
        <v>45.240039900000006</v>
      </c>
      <c r="AB125" s="34">
        <v>3501.16825264</v>
      </c>
    </row>
    <row r="126" spans="1:28" x14ac:dyDescent="0.3">
      <c r="A126" s="3" t="s">
        <v>12</v>
      </c>
      <c r="B126" s="1" t="s">
        <v>0</v>
      </c>
      <c r="C126" s="1" t="s">
        <v>63</v>
      </c>
      <c r="D126" s="37">
        <v>1540.5637934399997</v>
      </c>
      <c r="E126" s="34">
        <v>1728.5597220299996</v>
      </c>
      <c r="F126" s="1">
        <v>202.38910099999998</v>
      </c>
      <c r="G126" s="1">
        <v>1455.6878077800002</v>
      </c>
      <c r="H126" s="1">
        <v>858.30203691999998</v>
      </c>
      <c r="I126" s="1">
        <v>320.51739000000003</v>
      </c>
      <c r="J126" s="1">
        <v>156.40537986000001</v>
      </c>
      <c r="K126" s="1">
        <v>120.46300099999999</v>
      </c>
      <c r="L126" s="1">
        <v>84.875957559999989</v>
      </c>
      <c r="M126" s="35">
        <v>187.99592859000001</v>
      </c>
      <c r="N126" s="1">
        <v>1318.8840895000001</v>
      </c>
      <c r="O126" s="1">
        <v>0</v>
      </c>
      <c r="P126" s="1">
        <v>409.67563250000001</v>
      </c>
      <c r="Q126" s="1">
        <v>133.58414429999999</v>
      </c>
      <c r="R126" s="1">
        <v>30.435537800000002</v>
      </c>
      <c r="S126" s="1">
        <v>105.3498633</v>
      </c>
      <c r="T126" s="35">
        <v>140.3060868</v>
      </c>
      <c r="U126" s="1">
        <v>1488.9922719699998</v>
      </c>
      <c r="V126" s="1">
        <v>0.90799839999999998</v>
      </c>
      <c r="W126" s="1">
        <v>52.633407259999991</v>
      </c>
      <c r="X126" s="1">
        <v>63.106720000000003</v>
      </c>
      <c r="Y126" s="1">
        <v>83.958530799999977</v>
      </c>
      <c r="Z126" s="1">
        <v>1.26675</v>
      </c>
      <c r="AA126" s="1">
        <v>37.694042000000003</v>
      </c>
      <c r="AB126" s="34">
        <v>2984.5934922100005</v>
      </c>
    </row>
    <row r="127" spans="1:28" x14ac:dyDescent="0.3">
      <c r="A127" s="3" t="s">
        <v>13</v>
      </c>
      <c r="B127" s="1" t="s">
        <v>0</v>
      </c>
      <c r="C127" s="1" t="s">
        <v>63</v>
      </c>
      <c r="D127" s="37">
        <v>1845.6245074099998</v>
      </c>
      <c r="E127" s="34">
        <v>2068.4946285199999</v>
      </c>
      <c r="F127" s="1">
        <v>245.39948899999999</v>
      </c>
      <c r="G127" s="1">
        <v>1759.9857181299999</v>
      </c>
      <c r="H127" s="1">
        <v>1056.5487790599998</v>
      </c>
      <c r="I127" s="1">
        <v>373.96407675999995</v>
      </c>
      <c r="J127" s="1">
        <v>183.52652630999998</v>
      </c>
      <c r="K127" s="1">
        <v>145.94633599999997</v>
      </c>
      <c r="L127" s="1">
        <v>85.638889280000001</v>
      </c>
      <c r="M127" s="35">
        <v>222.87012111000001</v>
      </c>
      <c r="N127" s="1">
        <v>1593.4532766200002</v>
      </c>
      <c r="O127" s="1">
        <v>0</v>
      </c>
      <c r="P127" s="1">
        <v>475.04140870999998</v>
      </c>
      <c r="Q127" s="1">
        <v>135.27157568999999</v>
      </c>
      <c r="R127" s="1">
        <v>29.41892644</v>
      </c>
      <c r="S127" s="1">
        <v>103.49036600000001</v>
      </c>
      <c r="T127" s="35">
        <v>206.86054057999996</v>
      </c>
      <c r="U127" s="1">
        <v>1737.9328717500002</v>
      </c>
      <c r="V127" s="1">
        <v>0.82850000000000001</v>
      </c>
      <c r="W127" s="1">
        <v>54.339612000000002</v>
      </c>
      <c r="X127" s="1">
        <v>96.422474640000004</v>
      </c>
      <c r="Y127" s="1">
        <v>111.36641213</v>
      </c>
      <c r="Z127" s="1">
        <v>4.0724</v>
      </c>
      <c r="AA127" s="1">
        <v>63.532324000000003</v>
      </c>
      <c r="AB127" s="34">
        <v>2709.6547310100004</v>
      </c>
    </row>
    <row r="128" spans="1:28" x14ac:dyDescent="0.3">
      <c r="A128" s="3" t="s">
        <v>14</v>
      </c>
      <c r="B128" s="1" t="s">
        <v>0</v>
      </c>
      <c r="C128" s="1" t="s">
        <v>63</v>
      </c>
      <c r="D128" s="37">
        <v>2279.1401238300004</v>
      </c>
      <c r="E128" s="34">
        <v>2501.8780735200003</v>
      </c>
      <c r="F128" s="1">
        <v>308.05540265000002</v>
      </c>
      <c r="G128" s="1">
        <v>2162.2939592100001</v>
      </c>
      <c r="H128" s="1">
        <v>1273.1709814200001</v>
      </c>
      <c r="I128" s="1">
        <v>510.02490161000003</v>
      </c>
      <c r="J128" s="1">
        <v>204.51484108</v>
      </c>
      <c r="K128" s="1">
        <v>174.583235</v>
      </c>
      <c r="L128" s="1">
        <v>116.84616462</v>
      </c>
      <c r="M128" s="35">
        <v>222.73794968999999</v>
      </c>
      <c r="N128" s="1">
        <v>1950.7517132599999</v>
      </c>
      <c r="O128" s="1">
        <v>0</v>
      </c>
      <c r="P128" s="1">
        <v>551.12632016000009</v>
      </c>
      <c r="Q128" s="1">
        <v>117.13605231000001</v>
      </c>
      <c r="R128" s="1">
        <v>25.34796</v>
      </c>
      <c r="S128" s="1">
        <v>102.16514199999999</v>
      </c>
      <c r="T128" s="35">
        <v>306.47716574999998</v>
      </c>
      <c r="U128" s="1">
        <v>2111.8843333400005</v>
      </c>
      <c r="V128" s="1">
        <v>0.82499999999999996</v>
      </c>
      <c r="W128" s="1">
        <v>66.177032619999991</v>
      </c>
      <c r="X128" s="1">
        <v>108.43138189999998</v>
      </c>
      <c r="Y128" s="1">
        <v>131.79352691999998</v>
      </c>
      <c r="Z128" s="1">
        <v>5.3190159000000001</v>
      </c>
      <c r="AA128" s="1">
        <v>77.44774043999999</v>
      </c>
      <c r="AB128" s="34">
        <v>2639.20754364</v>
      </c>
    </row>
    <row r="129" spans="1:28" x14ac:dyDescent="0.3">
      <c r="A129" s="3" t="s">
        <v>15</v>
      </c>
      <c r="B129" s="1" t="s">
        <v>0</v>
      </c>
      <c r="C129" s="1" t="s">
        <v>63</v>
      </c>
      <c r="D129" s="37">
        <v>1726.06710221</v>
      </c>
      <c r="E129" s="34">
        <v>1910.2920834199999</v>
      </c>
      <c r="F129" s="1">
        <v>219.297326</v>
      </c>
      <c r="G129" s="1">
        <v>1644.0045859300001</v>
      </c>
      <c r="H129" s="1">
        <v>1005.5534996399999</v>
      </c>
      <c r="I129" s="1">
        <v>346.35626759000002</v>
      </c>
      <c r="J129" s="1">
        <v>164.20061527999999</v>
      </c>
      <c r="K129" s="1">
        <v>127.89420342000001</v>
      </c>
      <c r="L129" s="1">
        <v>82.062515279999985</v>
      </c>
      <c r="M129" s="35">
        <v>184.22498121000001</v>
      </c>
      <c r="N129" s="1">
        <v>1400.0749353499998</v>
      </c>
      <c r="O129" s="1">
        <v>0</v>
      </c>
      <c r="P129" s="1">
        <v>510.21714787000002</v>
      </c>
      <c r="Q129" s="1">
        <v>105.81573907000001</v>
      </c>
      <c r="R129" s="1">
        <v>22.365000200000001</v>
      </c>
      <c r="S129" s="1">
        <v>104.20233780000001</v>
      </c>
      <c r="T129" s="35">
        <v>277.83407050000005</v>
      </c>
      <c r="U129" s="1">
        <v>1602.10350221</v>
      </c>
      <c r="V129" s="1">
        <v>0.49299999999999999</v>
      </c>
      <c r="W129" s="1">
        <v>50.151509259999997</v>
      </c>
      <c r="X129" s="1">
        <v>81.904585999999995</v>
      </c>
      <c r="Y129" s="1">
        <v>103.54948395</v>
      </c>
      <c r="Z129" s="1">
        <v>1.7130000000000001</v>
      </c>
      <c r="AA129" s="1">
        <v>70.377001300000003</v>
      </c>
      <c r="AB129" s="34">
        <v>2047.8172251899996</v>
      </c>
    </row>
    <row r="130" spans="1:28" x14ac:dyDescent="0.3">
      <c r="A130" s="3" t="s">
        <v>16</v>
      </c>
      <c r="B130" s="1" t="s">
        <v>0</v>
      </c>
      <c r="C130" s="1" t="s">
        <v>63</v>
      </c>
      <c r="D130" s="37">
        <v>1634.5831364800001</v>
      </c>
      <c r="E130" s="34">
        <v>1773.5867257800001</v>
      </c>
      <c r="F130" s="1">
        <v>212.79151685000002</v>
      </c>
      <c r="G130" s="1">
        <v>1571.5002817799998</v>
      </c>
      <c r="H130" s="1">
        <v>965.51762305999989</v>
      </c>
      <c r="I130" s="1">
        <v>323.09581756</v>
      </c>
      <c r="J130" s="1">
        <v>140.38372715999998</v>
      </c>
      <c r="K130" s="1">
        <v>142.50311399999998</v>
      </c>
      <c r="L130" s="1">
        <v>63.082865699999992</v>
      </c>
      <c r="M130" s="35">
        <v>139.00358929999999</v>
      </c>
      <c r="N130" s="1">
        <v>1287.0254826799999</v>
      </c>
      <c r="O130" s="1">
        <v>0</v>
      </c>
      <c r="P130" s="1">
        <v>486.56124290000002</v>
      </c>
      <c r="Q130" s="1">
        <v>102.57798664000001</v>
      </c>
      <c r="R130" s="1">
        <v>22.493713499999998</v>
      </c>
      <c r="S130" s="1">
        <v>100.3390824</v>
      </c>
      <c r="T130" s="35">
        <v>261.15046015999997</v>
      </c>
      <c r="U130" s="1">
        <v>1450.33467716</v>
      </c>
      <c r="V130" s="1">
        <v>0.6593</v>
      </c>
      <c r="W130" s="1">
        <v>46.535537099999999</v>
      </c>
      <c r="X130" s="1">
        <v>84.784817000000004</v>
      </c>
      <c r="Y130" s="1">
        <v>109.94956818999999</v>
      </c>
      <c r="Z130" s="1">
        <v>5.5889499999999996</v>
      </c>
      <c r="AA130" s="1">
        <v>75.733877230000004</v>
      </c>
      <c r="AB130" s="34">
        <v>2038.99167263</v>
      </c>
    </row>
    <row r="131" spans="1:28" x14ac:dyDescent="0.3">
      <c r="A131" s="3" t="s">
        <v>17</v>
      </c>
      <c r="B131" s="1" t="s">
        <v>0</v>
      </c>
      <c r="C131" s="1" t="s">
        <v>63</v>
      </c>
      <c r="D131" s="37">
        <v>1630.36472933</v>
      </c>
      <c r="E131" s="34">
        <v>1757.6855334100001</v>
      </c>
      <c r="F131" s="1">
        <v>217.02985072999999</v>
      </c>
      <c r="G131" s="1">
        <v>1558.01279213</v>
      </c>
      <c r="H131" s="1">
        <v>970.57455965000008</v>
      </c>
      <c r="I131" s="1">
        <v>296.86729155999996</v>
      </c>
      <c r="J131" s="1">
        <v>140.65290663000002</v>
      </c>
      <c r="K131" s="1">
        <v>149.91803419000001</v>
      </c>
      <c r="L131" s="1">
        <v>72.3519383</v>
      </c>
      <c r="M131" s="35">
        <v>127.32080408</v>
      </c>
      <c r="N131" s="1">
        <v>1304.3345978999998</v>
      </c>
      <c r="O131" s="1">
        <v>0</v>
      </c>
      <c r="P131" s="1">
        <v>453.35093520999999</v>
      </c>
      <c r="Q131" s="1">
        <v>99.519020600000005</v>
      </c>
      <c r="R131" s="1">
        <v>18.321830000000002</v>
      </c>
      <c r="S131" s="1">
        <v>107.2933441</v>
      </c>
      <c r="T131" s="35">
        <v>228.21674050999999</v>
      </c>
      <c r="U131" s="1">
        <v>1459.0874325599998</v>
      </c>
      <c r="V131" s="1">
        <v>1.19852</v>
      </c>
      <c r="W131" s="1">
        <v>40.227716750000006</v>
      </c>
      <c r="X131" s="1">
        <v>81.893167899999995</v>
      </c>
      <c r="Y131" s="1">
        <v>99.01781849999999</v>
      </c>
      <c r="Z131" s="1">
        <v>3.2980671999999998</v>
      </c>
      <c r="AA131" s="1">
        <v>72.962810000000005</v>
      </c>
      <c r="AB131" s="34">
        <v>2568.9909518499999</v>
      </c>
    </row>
    <row r="132" spans="1:28" x14ac:dyDescent="0.3">
      <c r="A132" s="3" t="s">
        <v>18</v>
      </c>
      <c r="B132" s="1" t="s">
        <v>0</v>
      </c>
      <c r="C132" s="1" t="s">
        <v>63</v>
      </c>
      <c r="D132" s="37">
        <v>1596.5844889800001</v>
      </c>
      <c r="E132" s="34">
        <v>1723.0934161100001</v>
      </c>
      <c r="F132" s="1">
        <v>214.48270504000001</v>
      </c>
      <c r="G132" s="1">
        <v>1527.80730664</v>
      </c>
      <c r="H132" s="1">
        <v>973.46648326000002</v>
      </c>
      <c r="I132" s="1">
        <v>283.55474208999999</v>
      </c>
      <c r="J132" s="1">
        <v>137.87099028999998</v>
      </c>
      <c r="K132" s="1">
        <v>132.91509100000002</v>
      </c>
      <c r="L132" s="1">
        <v>68.777203340000014</v>
      </c>
      <c r="M132" s="35">
        <v>126.50892712999999</v>
      </c>
      <c r="N132" s="1">
        <v>1306.24705541</v>
      </c>
      <c r="O132" s="1">
        <v>0</v>
      </c>
      <c r="P132" s="1">
        <v>416.84638269999999</v>
      </c>
      <c r="Q132" s="1">
        <v>82.63788000000001</v>
      </c>
      <c r="R132" s="1">
        <v>22.702641400000001</v>
      </c>
      <c r="S132" s="1">
        <v>109.12654665999999</v>
      </c>
      <c r="T132" s="35">
        <v>202.37931454</v>
      </c>
      <c r="U132" s="1">
        <v>1421.92290794</v>
      </c>
      <c r="V132" s="1">
        <v>1.7995000000000001</v>
      </c>
      <c r="W132" s="1">
        <v>39.937501600000004</v>
      </c>
      <c r="X132" s="1">
        <v>91.393113999999997</v>
      </c>
      <c r="Y132" s="1">
        <v>108.22398579999999</v>
      </c>
      <c r="Z132" s="1">
        <v>1.2702800000000001</v>
      </c>
      <c r="AA132" s="1">
        <v>58.546146570000005</v>
      </c>
      <c r="AB132" s="34">
        <v>2630.4962481899997</v>
      </c>
    </row>
    <row r="133" spans="1:28" x14ac:dyDescent="0.3">
      <c r="A133" s="3" t="s">
        <v>19</v>
      </c>
      <c r="B133" s="1" t="s">
        <v>0</v>
      </c>
      <c r="C133" s="1" t="s">
        <v>63</v>
      </c>
      <c r="D133" s="37">
        <v>1399.9882412999998</v>
      </c>
      <c r="E133" s="34">
        <v>1508.2901542499999</v>
      </c>
      <c r="F133" s="1">
        <v>184.70417999999998</v>
      </c>
      <c r="G133" s="1">
        <v>1329.8367720399999</v>
      </c>
      <c r="H133" s="1">
        <v>864.65888346999998</v>
      </c>
      <c r="I133" s="1">
        <v>230.13502139000002</v>
      </c>
      <c r="J133" s="1">
        <v>107.82154051000001</v>
      </c>
      <c r="K133" s="1">
        <v>127.22132667</v>
      </c>
      <c r="L133" s="1">
        <v>70.151479259999988</v>
      </c>
      <c r="M133" s="35">
        <v>108.30191295000002</v>
      </c>
      <c r="N133" s="1">
        <v>1182.0796906099999</v>
      </c>
      <c r="O133" s="1">
        <v>0</v>
      </c>
      <c r="P133" s="1">
        <v>326.21043063999997</v>
      </c>
      <c r="Q133" s="1">
        <v>53.626698000000005</v>
      </c>
      <c r="R133" s="1">
        <v>15.41383134</v>
      </c>
      <c r="S133" s="1">
        <v>90.228016499999995</v>
      </c>
      <c r="T133" s="35">
        <v>166.94188459999995</v>
      </c>
      <c r="U133" s="1">
        <v>1257.2184010500002</v>
      </c>
      <c r="V133" s="1">
        <v>0.40300000000000002</v>
      </c>
      <c r="W133" s="1">
        <v>35.064788499999992</v>
      </c>
      <c r="X133" s="1">
        <v>71.545000999999999</v>
      </c>
      <c r="Y133" s="1">
        <v>93.463224600000004</v>
      </c>
      <c r="Z133" s="1">
        <v>1.2071400000000001</v>
      </c>
      <c r="AA133" s="1">
        <v>49.388565</v>
      </c>
      <c r="AB133" s="34">
        <v>2255.6084643599997</v>
      </c>
    </row>
    <row r="134" spans="1:28" x14ac:dyDescent="0.3">
      <c r="A134" s="3" t="s">
        <v>20</v>
      </c>
      <c r="B134" s="1" t="s">
        <v>0</v>
      </c>
      <c r="C134" s="1" t="s">
        <v>63</v>
      </c>
      <c r="D134" s="37">
        <v>1793.6152003899999</v>
      </c>
      <c r="E134" s="34">
        <v>1914.80850485</v>
      </c>
      <c r="F134" s="1">
        <v>248.53659999999999</v>
      </c>
      <c r="G134" s="1">
        <v>1715.9089906099998</v>
      </c>
      <c r="H134" s="1">
        <v>1137.2291113099998</v>
      </c>
      <c r="I134" s="1">
        <v>279.58741051000004</v>
      </c>
      <c r="J134" s="1">
        <v>116.04956832000002</v>
      </c>
      <c r="K134" s="1">
        <v>183.04290047000003</v>
      </c>
      <c r="L134" s="1">
        <v>77.706209780000009</v>
      </c>
      <c r="M134" s="35">
        <v>121.19330446000001</v>
      </c>
      <c r="N134" s="1">
        <v>1527.18832589</v>
      </c>
      <c r="O134" s="1">
        <v>0</v>
      </c>
      <c r="P134" s="1">
        <v>387.62018319000003</v>
      </c>
      <c r="Q134" s="1">
        <v>49.408132060000007</v>
      </c>
      <c r="R134" s="1">
        <v>16.685621999999999</v>
      </c>
      <c r="S134" s="1">
        <v>104.01701857</v>
      </c>
      <c r="T134" s="35">
        <v>217.50941055999999</v>
      </c>
      <c r="U134" s="1">
        <v>1579.5998952300001</v>
      </c>
      <c r="V134" s="1">
        <v>0.53100000000000003</v>
      </c>
      <c r="W134" s="1">
        <v>39.778480160000008</v>
      </c>
      <c r="X134" s="1">
        <v>105.72172372000001</v>
      </c>
      <c r="Y134" s="1">
        <v>119.17339183</v>
      </c>
      <c r="Z134" s="1">
        <v>2.6033750000000002</v>
      </c>
      <c r="AA134" s="1">
        <v>67.40064314</v>
      </c>
      <c r="AB134" s="34">
        <v>2172.2953905100003</v>
      </c>
    </row>
    <row r="135" spans="1:28" x14ac:dyDescent="0.3">
      <c r="A135" t="s">
        <v>119</v>
      </c>
      <c r="B135" s="1" t="s">
        <v>0</v>
      </c>
      <c r="C135" s="1" t="s">
        <v>63</v>
      </c>
      <c r="D135" s="37">
        <v>1384.4888762899998</v>
      </c>
      <c r="E135" s="34">
        <v>1475.7127015099998</v>
      </c>
      <c r="F135" s="1">
        <v>332.09209000000004</v>
      </c>
      <c r="H135" s="1">
        <v>861.45794791999992</v>
      </c>
      <c r="I135" s="1">
        <v>229.94546217000001</v>
      </c>
      <c r="J135" s="1">
        <v>99.884684039999996</v>
      </c>
      <c r="K135" s="1">
        <v>126.45439168</v>
      </c>
      <c r="L135" s="1">
        <v>66.746400480000005</v>
      </c>
      <c r="M135" s="35">
        <v>91.223825219999995</v>
      </c>
      <c r="N135" s="1">
        <v>1200.3709529099997</v>
      </c>
      <c r="O135" s="1">
        <v>0</v>
      </c>
      <c r="P135" s="1">
        <v>275.34175840000006</v>
      </c>
      <c r="Q135" s="1">
        <v>26.855160350000002</v>
      </c>
      <c r="R135" s="1">
        <v>18.9189288</v>
      </c>
      <c r="S135" s="1">
        <v>68.47903681999999</v>
      </c>
      <c r="T135" s="35">
        <v>161.08863203000001</v>
      </c>
      <c r="U135" s="1">
        <v>1203.9113542500002</v>
      </c>
      <c r="V135" s="1">
        <v>0.30599999999999999</v>
      </c>
      <c r="W135" s="1">
        <v>34.798687700000002</v>
      </c>
      <c r="X135" s="1">
        <v>96.547809959999995</v>
      </c>
      <c r="Y135" s="1">
        <v>82.388559299999997</v>
      </c>
      <c r="Z135" s="1">
        <v>3.5502950000000002</v>
      </c>
      <c r="AA135" s="1">
        <v>54.209994999999992</v>
      </c>
      <c r="AB135" s="34">
        <v>2401.86001179</v>
      </c>
    </row>
    <row r="136" spans="1:28" x14ac:dyDescent="0.3">
      <c r="A136" s="3" t="s">
        <v>10</v>
      </c>
      <c r="B136" s="1" t="s">
        <v>0</v>
      </c>
      <c r="C136" s="1" t="s">
        <v>63</v>
      </c>
      <c r="D136" s="37">
        <v>1410.1900500699999</v>
      </c>
      <c r="E136" s="34">
        <v>1504.3413164399999</v>
      </c>
      <c r="F136" s="1">
        <v>316.4327131</v>
      </c>
      <c r="H136" s="1">
        <v>852.78743198999996</v>
      </c>
      <c r="I136" s="1">
        <v>252.31057345000002</v>
      </c>
      <c r="J136" s="1">
        <v>111.17249715000001</v>
      </c>
      <c r="K136" s="1">
        <v>128.67114599999999</v>
      </c>
      <c r="L136" s="1">
        <v>65.248401479999998</v>
      </c>
      <c r="M136" s="35">
        <v>94.151266370000002</v>
      </c>
      <c r="N136" s="1">
        <v>1252.6423629699998</v>
      </c>
      <c r="O136" s="1">
        <v>0</v>
      </c>
      <c r="P136" s="1">
        <v>251.69901078999996</v>
      </c>
      <c r="Q136" s="1">
        <v>20.832013500000002</v>
      </c>
      <c r="R136" s="1">
        <v>9.9775545999999995</v>
      </c>
      <c r="S136" s="1">
        <v>58.6867582</v>
      </c>
      <c r="T136" s="35">
        <v>162.20268419000001</v>
      </c>
      <c r="U136" s="1">
        <v>1255.2834141800004</v>
      </c>
      <c r="V136" s="1">
        <v>0.46300000000000002</v>
      </c>
      <c r="W136" s="1">
        <v>32.399166649999998</v>
      </c>
      <c r="X136" s="1">
        <v>80.422922069999998</v>
      </c>
      <c r="Y136" s="1">
        <v>88.444568960000012</v>
      </c>
      <c r="Z136" s="1">
        <v>3.8484400000000001</v>
      </c>
      <c r="AA136" s="1">
        <v>43.479851699999998</v>
      </c>
      <c r="AB136" s="34">
        <v>2192.1579264699999</v>
      </c>
    </row>
    <row r="137" spans="1:28" x14ac:dyDescent="0.3">
      <c r="A137" s="3" t="s">
        <v>11</v>
      </c>
      <c r="B137" s="1" t="s">
        <v>0</v>
      </c>
      <c r="C137" s="1" t="s">
        <v>63</v>
      </c>
      <c r="D137" s="37">
        <v>1746.5394815299999</v>
      </c>
      <c r="E137" s="34">
        <v>1876.9471285899999</v>
      </c>
      <c r="F137" s="1">
        <v>373.17524527</v>
      </c>
      <c r="H137" s="1">
        <v>1050.3240553099999</v>
      </c>
      <c r="I137" s="1">
        <v>315.05099300000001</v>
      </c>
      <c r="J137" s="1">
        <v>139.83647542</v>
      </c>
      <c r="K137" s="1">
        <v>155.75979367000002</v>
      </c>
      <c r="L137" s="1">
        <v>85.568164129999985</v>
      </c>
      <c r="M137" s="35">
        <v>130.40764706000002</v>
      </c>
      <c r="N137" s="1">
        <v>1510.6843737500001</v>
      </c>
      <c r="O137" s="1">
        <v>0</v>
      </c>
      <c r="P137" s="1">
        <v>366.26276984000003</v>
      </c>
      <c r="Q137" s="1">
        <v>25.129507</v>
      </c>
      <c r="R137" s="1">
        <v>11.6715426</v>
      </c>
      <c r="S137" s="1">
        <v>93.878002939999988</v>
      </c>
      <c r="T137" s="35">
        <v>235.58371709999997</v>
      </c>
      <c r="U137" s="1">
        <v>1536.93724683</v>
      </c>
      <c r="V137" s="1">
        <v>1.1639999999999999</v>
      </c>
      <c r="W137" s="1">
        <v>39.098891199999997</v>
      </c>
      <c r="X137" s="1">
        <v>98.947369999999992</v>
      </c>
      <c r="Y137" s="1">
        <v>131.68548656999999</v>
      </c>
      <c r="Z137" s="1">
        <v>2.2218550000000001</v>
      </c>
      <c r="AA137" s="1">
        <v>66.892292889999993</v>
      </c>
      <c r="AB137" s="34">
        <v>3363.8845074200003</v>
      </c>
    </row>
    <row r="138" spans="1:28" x14ac:dyDescent="0.3">
      <c r="A138" s="3" t="s">
        <v>12</v>
      </c>
      <c r="B138" s="1" t="s">
        <v>0</v>
      </c>
      <c r="C138" s="1" t="s">
        <v>63</v>
      </c>
      <c r="D138" s="37">
        <v>1459.6024456600003</v>
      </c>
      <c r="E138" s="34">
        <v>1565.4112575800002</v>
      </c>
      <c r="F138" s="1">
        <v>333.65160606000001</v>
      </c>
      <c r="H138" s="1">
        <v>860.04800162999993</v>
      </c>
      <c r="I138" s="1">
        <v>272.33345507999996</v>
      </c>
      <c r="J138" s="1">
        <v>128.13139235999998</v>
      </c>
      <c r="K138" s="1">
        <v>127.46412358999999</v>
      </c>
      <c r="L138" s="1">
        <v>71.625503000000009</v>
      </c>
      <c r="M138" s="35">
        <v>105.80881192</v>
      </c>
      <c r="N138" s="1">
        <v>1271.9403960899999</v>
      </c>
      <c r="O138" s="1">
        <v>0</v>
      </c>
      <c r="P138" s="1">
        <v>293.47082048999999</v>
      </c>
      <c r="Q138" s="1">
        <v>18.488130000000002</v>
      </c>
      <c r="R138" s="1">
        <v>8.6535796000000005</v>
      </c>
      <c r="S138" s="1">
        <v>56.578165200000001</v>
      </c>
      <c r="T138" s="35">
        <v>209.75094558999999</v>
      </c>
      <c r="U138" s="1">
        <v>1270.4228062300003</v>
      </c>
      <c r="V138" s="1">
        <v>1.6739999999999999</v>
      </c>
      <c r="W138" s="1">
        <v>39.051020100000002</v>
      </c>
      <c r="X138" s="1">
        <v>78.810789999999997</v>
      </c>
      <c r="Y138" s="1">
        <v>101.2830519</v>
      </c>
      <c r="Z138" s="1">
        <v>6.5484</v>
      </c>
      <c r="AA138" s="1">
        <v>67.621159249999991</v>
      </c>
      <c r="AB138" s="34">
        <v>2703.9604665900001</v>
      </c>
    </row>
    <row r="139" spans="1:28" x14ac:dyDescent="0.3">
      <c r="A139" s="3" t="s">
        <v>13</v>
      </c>
      <c r="B139" s="1" t="s">
        <v>0</v>
      </c>
      <c r="C139" s="1" t="s">
        <v>63</v>
      </c>
      <c r="D139" s="37">
        <v>1631.48786391</v>
      </c>
      <c r="E139" s="34">
        <v>1764.0809457299999</v>
      </c>
      <c r="F139" s="1">
        <v>368.23518064000001</v>
      </c>
      <c r="H139" s="1">
        <v>979.22575713000003</v>
      </c>
      <c r="I139" s="1">
        <v>297.64626751999998</v>
      </c>
      <c r="J139" s="1">
        <v>140.16865612999999</v>
      </c>
      <c r="K139" s="1">
        <v>142.62867665000002</v>
      </c>
      <c r="L139" s="1">
        <v>71.818506479999996</v>
      </c>
      <c r="M139" s="35">
        <v>132.59308181999998</v>
      </c>
      <c r="N139" s="1">
        <v>1455.9364596999999</v>
      </c>
      <c r="O139" s="1">
        <v>0</v>
      </c>
      <c r="P139" s="1">
        <v>308.14447507</v>
      </c>
      <c r="Q139" s="1">
        <v>16.931135000000001</v>
      </c>
      <c r="R139" s="1">
        <v>10.023792</v>
      </c>
      <c r="S139" s="1">
        <v>63.477560200000006</v>
      </c>
      <c r="T139" s="35">
        <v>217.71198767000001</v>
      </c>
      <c r="U139" s="1">
        <v>1450.4599854400001</v>
      </c>
      <c r="V139" s="1">
        <v>1.3818499999999998</v>
      </c>
      <c r="W139" s="1">
        <v>43.591923609999995</v>
      </c>
      <c r="X139" s="1">
        <v>87.971290600000003</v>
      </c>
      <c r="Y139" s="1">
        <v>102.7460892</v>
      </c>
      <c r="Z139" s="1">
        <v>9.3006000000000011</v>
      </c>
      <c r="AA139" s="1">
        <v>68.629198620000011</v>
      </c>
      <c r="AB139" s="34">
        <v>2619.0122286300002</v>
      </c>
    </row>
    <row r="140" spans="1:28" x14ac:dyDescent="0.3">
      <c r="A140" s="3" t="s">
        <v>14</v>
      </c>
      <c r="B140" s="1" t="s">
        <v>0</v>
      </c>
      <c r="C140" s="1" t="s">
        <v>63</v>
      </c>
      <c r="D140" s="37">
        <v>2127.1459748400007</v>
      </c>
      <c r="E140" s="34">
        <v>2273.2013895400005</v>
      </c>
      <c r="F140" s="1">
        <v>479.252703</v>
      </c>
      <c r="H140" s="1">
        <v>1283.39159017</v>
      </c>
      <c r="I140" s="1">
        <v>411.22987320999999</v>
      </c>
      <c r="J140" s="1">
        <v>166.18478529000001</v>
      </c>
      <c r="K140" s="1">
        <v>172.90017117000002</v>
      </c>
      <c r="L140" s="1">
        <v>93.439565000000002</v>
      </c>
      <c r="M140" s="35">
        <v>146.0554147</v>
      </c>
      <c r="N140" s="1">
        <v>1929.9404581199999</v>
      </c>
      <c r="O140" s="1">
        <v>0</v>
      </c>
      <c r="P140" s="1">
        <v>343.26089432000003</v>
      </c>
      <c r="Q140" s="1">
        <v>21.658510999999997</v>
      </c>
      <c r="R140" s="1">
        <v>8.5054067999999994</v>
      </c>
      <c r="S140" s="1">
        <v>68.571436800000001</v>
      </c>
      <c r="T140" s="35">
        <v>244.52553942000003</v>
      </c>
      <c r="U140" s="1">
        <v>1869.9837601500005</v>
      </c>
      <c r="V140" s="1">
        <v>2.5830654399999999</v>
      </c>
      <c r="W140" s="1">
        <v>52.058105299999994</v>
      </c>
      <c r="X140" s="1">
        <v>110.080004</v>
      </c>
      <c r="Y140" s="1">
        <v>138.9452096</v>
      </c>
      <c r="Z140" s="1">
        <v>11.1661</v>
      </c>
      <c r="AA140" s="1">
        <v>88.385107849999997</v>
      </c>
      <c r="AB140" s="34">
        <v>3051.6150523200004</v>
      </c>
    </row>
    <row r="141" spans="1:28" x14ac:dyDescent="0.3">
      <c r="A141" s="3" t="s">
        <v>15</v>
      </c>
      <c r="B141" s="1" t="s">
        <v>0</v>
      </c>
      <c r="C141" s="1" t="s">
        <v>63</v>
      </c>
      <c r="D141" s="37">
        <v>1837.8698878299999</v>
      </c>
      <c r="E141" s="34">
        <v>1990.4281540699999</v>
      </c>
      <c r="F141" s="1">
        <v>400.30919</v>
      </c>
      <c r="H141" s="1">
        <v>1119.55685421</v>
      </c>
      <c r="I141" s="1">
        <v>336.74727343000001</v>
      </c>
      <c r="J141" s="1">
        <v>143.42295465000001</v>
      </c>
      <c r="K141" s="1">
        <v>149.37863681000002</v>
      </c>
      <c r="L141" s="1">
        <v>88.764178729999998</v>
      </c>
      <c r="M141" s="35">
        <v>152.55826623999997</v>
      </c>
      <c r="N141" s="1">
        <v>1632.41032679</v>
      </c>
      <c r="O141" s="1">
        <v>0</v>
      </c>
      <c r="P141" s="1">
        <v>358.01780708000001</v>
      </c>
      <c r="Q141" s="1">
        <v>20.388464800000001</v>
      </c>
      <c r="R141" s="1">
        <v>11.041986000000001</v>
      </c>
      <c r="S141" s="1">
        <v>64.856119480000004</v>
      </c>
      <c r="T141" s="35">
        <v>261.7312364</v>
      </c>
      <c r="U141" s="1">
        <v>1605.10663656</v>
      </c>
      <c r="V141" s="1">
        <v>0.95048100000000002</v>
      </c>
      <c r="W141" s="1">
        <v>40.981053799999998</v>
      </c>
      <c r="X141" s="1">
        <v>93.062354000000013</v>
      </c>
      <c r="Y141" s="1">
        <v>142.31411919999999</v>
      </c>
      <c r="Z141" s="1">
        <v>11.265079999999999</v>
      </c>
      <c r="AA141" s="1">
        <v>96.748429310000006</v>
      </c>
      <c r="AB141" s="34">
        <v>2455.2238321699997</v>
      </c>
    </row>
    <row r="142" spans="1:28" x14ac:dyDescent="0.3">
      <c r="A142" s="3" t="s">
        <v>16</v>
      </c>
      <c r="B142" s="1" t="s">
        <v>0</v>
      </c>
      <c r="C142" s="1" t="s">
        <v>63</v>
      </c>
      <c r="D142" s="37">
        <v>1692.8341715500001</v>
      </c>
      <c r="E142" s="34">
        <v>1792.63485659</v>
      </c>
      <c r="F142" s="1">
        <v>396.80248</v>
      </c>
      <c r="H142" s="1">
        <v>1039.1737731599999</v>
      </c>
      <c r="I142" s="1">
        <v>324.52007200000003</v>
      </c>
      <c r="J142" s="1">
        <v>121.08743686</v>
      </c>
      <c r="K142" s="1">
        <v>134.90100226999999</v>
      </c>
      <c r="L142" s="1">
        <v>73.151847259999997</v>
      </c>
      <c r="M142" s="35">
        <v>99.800685039999991</v>
      </c>
      <c r="N142" s="1">
        <v>1492.5899199700002</v>
      </c>
      <c r="O142" s="1">
        <v>0</v>
      </c>
      <c r="P142" s="1">
        <v>300.04492651999999</v>
      </c>
      <c r="Q142" s="1">
        <v>21.037323499999999</v>
      </c>
      <c r="R142" s="1">
        <v>9.1518402999999999</v>
      </c>
      <c r="S142" s="1">
        <v>41.885843499999993</v>
      </c>
      <c r="T142" s="35">
        <v>227.96991911999996</v>
      </c>
      <c r="U142" s="1">
        <v>1441.33002962</v>
      </c>
      <c r="V142" s="1">
        <v>1.2745</v>
      </c>
      <c r="W142" s="1">
        <v>38.483628599999996</v>
      </c>
      <c r="X142" s="1">
        <v>103.1118053</v>
      </c>
      <c r="Y142" s="1">
        <v>119.86633688999999</v>
      </c>
      <c r="Z142" s="1">
        <v>9.1839999999999993</v>
      </c>
      <c r="AA142" s="1">
        <v>79.384597000000014</v>
      </c>
      <c r="AB142" s="34">
        <v>2226.4960757600002</v>
      </c>
    </row>
    <row r="143" spans="1:28" x14ac:dyDescent="0.3">
      <c r="A143" s="3" t="s">
        <v>17</v>
      </c>
      <c r="B143" s="1" t="s">
        <v>0</v>
      </c>
      <c r="C143" s="1" t="s">
        <v>63</v>
      </c>
      <c r="D143" s="37">
        <v>1599.83812367</v>
      </c>
      <c r="E143" s="34">
        <v>1686.19524325</v>
      </c>
      <c r="F143" s="1">
        <v>354.93357053000005</v>
      </c>
      <c r="H143" s="1">
        <v>980.40017269999987</v>
      </c>
      <c r="I143" s="1">
        <v>289.32172373000003</v>
      </c>
      <c r="J143" s="1">
        <v>130.64593871</v>
      </c>
      <c r="K143" s="1">
        <v>124.11346450000001</v>
      </c>
      <c r="L143" s="1">
        <v>75.356724029999995</v>
      </c>
      <c r="M143" s="35">
        <v>86.357119580000003</v>
      </c>
      <c r="N143" s="1">
        <v>1409.3014843199999</v>
      </c>
      <c r="O143" s="1">
        <v>0</v>
      </c>
      <c r="P143" s="1">
        <v>276.89364303999997</v>
      </c>
      <c r="Q143" s="1">
        <v>16.716345999999998</v>
      </c>
      <c r="R143" s="1">
        <v>11.30983</v>
      </c>
      <c r="S143" s="1">
        <v>50.365252290000001</v>
      </c>
      <c r="T143" s="35">
        <v>198.50221475000001</v>
      </c>
      <c r="U143" s="1">
        <v>1365.9915167299998</v>
      </c>
      <c r="V143" s="1">
        <v>2.4777499999999999</v>
      </c>
      <c r="W143" s="1">
        <v>36.358468999999999</v>
      </c>
      <c r="X143" s="1">
        <v>87.810725349999998</v>
      </c>
      <c r="Y143" s="1">
        <v>110.16269227999999</v>
      </c>
      <c r="Z143" s="1">
        <v>8.81311</v>
      </c>
      <c r="AA143" s="1">
        <v>74.580923000000013</v>
      </c>
      <c r="AB143" s="34">
        <v>2398.4598829300003</v>
      </c>
    </row>
    <row r="144" spans="1:28" x14ac:dyDescent="0.3">
      <c r="A144" s="3" t="s">
        <v>18</v>
      </c>
      <c r="B144" s="1" t="s">
        <v>0</v>
      </c>
      <c r="C144" s="1" t="s">
        <v>63</v>
      </c>
      <c r="D144" s="37">
        <v>1782.99948513</v>
      </c>
      <c r="E144" s="34">
        <v>1895.06489044</v>
      </c>
      <c r="F144" s="1">
        <v>405.87536232000002</v>
      </c>
      <c r="H144" s="1">
        <v>1127.49207916</v>
      </c>
      <c r="I144" s="1">
        <v>303.36875852999998</v>
      </c>
      <c r="J144" s="1">
        <v>135.36813334999999</v>
      </c>
      <c r="K144" s="1">
        <v>136.91869419</v>
      </c>
      <c r="L144" s="1">
        <v>79.85172</v>
      </c>
      <c r="M144" s="35">
        <v>112.06540531</v>
      </c>
      <c r="N144" s="1">
        <v>1557.7761982100001</v>
      </c>
      <c r="O144" s="1">
        <v>0</v>
      </c>
      <c r="P144" s="1">
        <v>337.28866617000006</v>
      </c>
      <c r="Q144" s="1">
        <v>27.048314170000001</v>
      </c>
      <c r="R144" s="1">
        <v>10.7339413</v>
      </c>
      <c r="S144" s="1">
        <v>64.667276700000002</v>
      </c>
      <c r="T144" s="35">
        <v>234.83913369999999</v>
      </c>
      <c r="U144" s="1">
        <v>1512.8204737400001</v>
      </c>
      <c r="V144" s="1">
        <v>0.72793299999999994</v>
      </c>
      <c r="W144" s="1">
        <v>41.258374860000004</v>
      </c>
      <c r="X144" s="1">
        <v>115.74669589999999</v>
      </c>
      <c r="Y144" s="1">
        <v>130.4372257</v>
      </c>
      <c r="Z144" s="1">
        <v>7.0730000000000004</v>
      </c>
      <c r="AA144" s="1">
        <v>87.001087109999986</v>
      </c>
      <c r="AB144" s="34">
        <v>2718.2159989500005</v>
      </c>
    </row>
    <row r="145" spans="1:28" x14ac:dyDescent="0.3">
      <c r="A145" s="3" t="s">
        <v>19</v>
      </c>
      <c r="B145" s="1" t="s">
        <v>0</v>
      </c>
      <c r="C145" s="1" t="s">
        <v>63</v>
      </c>
      <c r="D145" s="37">
        <v>1506.0005629400002</v>
      </c>
      <c r="E145" s="34">
        <v>1605.0362671500002</v>
      </c>
      <c r="F145" s="1">
        <v>357.94092382999997</v>
      </c>
      <c r="H145" s="1">
        <v>958.49408756999992</v>
      </c>
      <c r="I145" s="1">
        <v>241.82040749999999</v>
      </c>
      <c r="J145" s="1">
        <v>112.16171185</v>
      </c>
      <c r="K145" s="1">
        <v>125.68072651999999</v>
      </c>
      <c r="L145" s="1">
        <v>67.843629500000006</v>
      </c>
      <c r="M145" s="35">
        <v>99.035704209999992</v>
      </c>
      <c r="N145" s="1">
        <v>1290.6823829500001</v>
      </c>
      <c r="O145" s="1">
        <v>0</v>
      </c>
      <c r="P145" s="1">
        <v>314.35392609999997</v>
      </c>
      <c r="Q145" s="1">
        <v>20.720390999999999</v>
      </c>
      <c r="R145" s="1">
        <v>13.600280999999999</v>
      </c>
      <c r="S145" s="1">
        <v>51.656930099999997</v>
      </c>
      <c r="T145" s="35">
        <v>228.37632380000002</v>
      </c>
      <c r="U145" s="1">
        <v>1284.4363542199999</v>
      </c>
      <c r="V145" s="1">
        <v>1.1005039999999999</v>
      </c>
      <c r="W145" s="1">
        <v>42.922933</v>
      </c>
      <c r="X145" s="1">
        <v>91.799816190000016</v>
      </c>
      <c r="Y145" s="1">
        <v>110.49937014000001</v>
      </c>
      <c r="Z145" s="1">
        <v>8.8513789000000003</v>
      </c>
      <c r="AA145" s="1">
        <v>65.425950999999998</v>
      </c>
      <c r="AB145" s="34">
        <v>2493.3642485700002</v>
      </c>
    </row>
    <row r="146" spans="1:28" x14ac:dyDescent="0.3">
      <c r="A146" s="3" t="s">
        <v>20</v>
      </c>
      <c r="B146" s="1" t="s">
        <v>0</v>
      </c>
      <c r="C146" s="1" t="s">
        <v>63</v>
      </c>
      <c r="D146" s="37">
        <v>1747.8601959100001</v>
      </c>
      <c r="E146" s="34">
        <v>1849.0181077400002</v>
      </c>
      <c r="F146" s="1">
        <v>406.13383875</v>
      </c>
      <c r="H146" s="1">
        <v>1128.6337907800003</v>
      </c>
      <c r="I146" s="1">
        <v>272.41110098999997</v>
      </c>
      <c r="J146" s="1">
        <v>122.78961764000002</v>
      </c>
      <c r="K146" s="1">
        <v>149.25667199999998</v>
      </c>
      <c r="L146" s="1">
        <v>74.7690245</v>
      </c>
      <c r="M146" s="35">
        <v>101.15791183000002</v>
      </c>
      <c r="N146" s="1">
        <v>1533.3078846000001</v>
      </c>
      <c r="O146" s="1">
        <v>0</v>
      </c>
      <c r="P146" s="1">
        <v>315.71017313999999</v>
      </c>
      <c r="Q146" s="1">
        <v>22.544419000000001</v>
      </c>
      <c r="R146" s="1">
        <v>12.397018299999999</v>
      </c>
      <c r="S146" s="1">
        <v>54.397667599999998</v>
      </c>
      <c r="T146" s="35">
        <v>226.37106804000001</v>
      </c>
      <c r="U146" s="1">
        <v>1487.6429878699998</v>
      </c>
      <c r="V146" s="1">
        <v>0.71699999999999997</v>
      </c>
      <c r="W146" s="1">
        <v>45.142560019999998</v>
      </c>
      <c r="X146" s="1">
        <v>105.37594100000001</v>
      </c>
      <c r="Y146" s="1">
        <v>118.40811268</v>
      </c>
      <c r="Z146" s="1">
        <v>8.4888500000000011</v>
      </c>
      <c r="AA146" s="1">
        <v>83.242657059999999</v>
      </c>
      <c r="AB146" s="34">
        <v>2255.1513704599997</v>
      </c>
    </row>
    <row r="147" spans="1:28" x14ac:dyDescent="0.3">
      <c r="A147" t="s">
        <v>120</v>
      </c>
      <c r="B147" s="1" t="s">
        <v>0</v>
      </c>
      <c r="C147" s="1" t="s">
        <v>63</v>
      </c>
      <c r="D147" s="37">
        <v>1596.03053959</v>
      </c>
      <c r="E147" s="34">
        <v>1676.50335238</v>
      </c>
      <c r="F147" s="1">
        <v>449.70306217000001</v>
      </c>
      <c r="H147" s="1">
        <v>1013.7685712700001</v>
      </c>
      <c r="I147" s="1">
        <v>268.29455099999996</v>
      </c>
      <c r="J147" s="1">
        <v>117.40389432000002</v>
      </c>
      <c r="K147" s="1">
        <v>125.98428499999999</v>
      </c>
      <c r="L147" s="1">
        <v>70.579238000000004</v>
      </c>
      <c r="M147" s="35">
        <v>80.472812789999992</v>
      </c>
      <c r="N147" s="1">
        <v>1394.3807889799998</v>
      </c>
      <c r="O147" s="1">
        <v>0</v>
      </c>
      <c r="P147" s="1">
        <v>282.1225642</v>
      </c>
      <c r="Q147" s="1">
        <v>27.481216399999997</v>
      </c>
      <c r="R147" s="1">
        <v>16.825580000000002</v>
      </c>
      <c r="S147" s="1">
        <v>58.4537738</v>
      </c>
      <c r="T147" s="35">
        <v>179.36199379999996</v>
      </c>
      <c r="U147" s="1">
        <v>1314.3416164</v>
      </c>
      <c r="V147" s="1">
        <v>0.9425</v>
      </c>
      <c r="W147" s="1">
        <v>45.122805300000003</v>
      </c>
      <c r="X147" s="1">
        <v>115.8200202</v>
      </c>
      <c r="Y147" s="1">
        <v>118.82127238</v>
      </c>
      <c r="Z147" s="1">
        <v>10.50407</v>
      </c>
      <c r="AA147" s="1">
        <v>70.951058000000003</v>
      </c>
      <c r="AB147" s="34">
        <v>2467.83786246</v>
      </c>
    </row>
    <row r="148" spans="1:28" x14ac:dyDescent="0.3">
      <c r="A148" s="3" t="s">
        <v>10</v>
      </c>
      <c r="B148" s="1" t="s">
        <v>0</v>
      </c>
      <c r="C148" s="1" t="s">
        <v>63</v>
      </c>
      <c r="D148" s="37">
        <v>1483.68415723</v>
      </c>
      <c r="E148" s="34">
        <v>1560.4277312199999</v>
      </c>
      <c r="F148" s="1">
        <v>356.96541567999998</v>
      </c>
      <c r="H148" s="1">
        <v>939.56128660000002</v>
      </c>
      <c r="I148" s="1">
        <v>239.9986064</v>
      </c>
      <c r="J148" s="1">
        <v>118.35406743000001</v>
      </c>
      <c r="K148" s="1">
        <v>120.52465880000001</v>
      </c>
      <c r="L148" s="1">
        <v>65.245648000000003</v>
      </c>
      <c r="M148" s="35">
        <v>76.743573990000002</v>
      </c>
      <c r="N148" s="1">
        <v>1295.9770422200002</v>
      </c>
      <c r="O148" s="1">
        <v>0</v>
      </c>
      <c r="P148" s="1">
        <v>264.45070390000001</v>
      </c>
      <c r="Q148" s="1">
        <v>27.329810000000002</v>
      </c>
      <c r="R148" s="1">
        <v>17.746500000000001</v>
      </c>
      <c r="S148" s="1">
        <v>61.014651000000001</v>
      </c>
      <c r="T148" s="35">
        <v>158.35974300000001</v>
      </c>
      <c r="U148" s="1">
        <v>1245.2942666900001</v>
      </c>
      <c r="V148" s="1">
        <v>0.83499999999999996</v>
      </c>
      <c r="W148" s="1">
        <v>35.8340058</v>
      </c>
      <c r="X148" s="1">
        <v>99.552828599999998</v>
      </c>
      <c r="Y148" s="1">
        <v>106.07266236</v>
      </c>
      <c r="Z148" s="1">
        <v>8.2868099999999991</v>
      </c>
      <c r="AA148" s="1">
        <v>64.552182569999999</v>
      </c>
      <c r="AB148" s="34">
        <v>2524.9269025799999</v>
      </c>
    </row>
    <row r="149" spans="1:28" x14ac:dyDescent="0.3">
      <c r="A149" s="3" t="s">
        <v>11</v>
      </c>
      <c r="B149" s="1" t="s">
        <v>0</v>
      </c>
      <c r="C149" s="1" t="s">
        <v>63</v>
      </c>
      <c r="D149" s="37">
        <v>1485.4374462199999</v>
      </c>
      <c r="E149" s="34">
        <v>1569.3305182199999</v>
      </c>
      <c r="F149" s="1">
        <v>363.38202509000001</v>
      </c>
      <c r="H149" s="1">
        <v>907.24244394999994</v>
      </c>
      <c r="I149" s="1">
        <v>258.84210200000001</v>
      </c>
      <c r="J149" s="1">
        <v>128.93486810000002</v>
      </c>
      <c r="K149" s="1">
        <v>127.93584717999998</v>
      </c>
      <c r="L149" s="1">
        <v>62.482104990000011</v>
      </c>
      <c r="M149" s="35">
        <v>83.893072000000004</v>
      </c>
      <c r="N149" s="1">
        <v>1276.4268521399999</v>
      </c>
      <c r="O149" s="1">
        <v>0</v>
      </c>
      <c r="P149" s="1">
        <v>292.90362307999999</v>
      </c>
      <c r="Q149" s="1">
        <v>33.35107</v>
      </c>
      <c r="R149" s="1">
        <v>18.204237000000003</v>
      </c>
      <c r="S149" s="1">
        <v>59.688286999999995</v>
      </c>
      <c r="T149" s="35">
        <v>181.66002908000002</v>
      </c>
      <c r="U149" s="1">
        <v>1239.4713720399998</v>
      </c>
      <c r="V149" s="1">
        <v>1.2070000000000001</v>
      </c>
      <c r="W149" s="1">
        <v>43.033455180000004</v>
      </c>
      <c r="X149" s="1">
        <v>111.37236200000001</v>
      </c>
      <c r="Y149" s="1">
        <v>99.161720000000003</v>
      </c>
      <c r="Z149" s="1">
        <v>7.9059499999999998</v>
      </c>
      <c r="AA149" s="1">
        <v>67.178617000000003</v>
      </c>
      <c r="AB149" s="34">
        <v>2658.17531005</v>
      </c>
    </row>
    <row r="150" spans="1:28" x14ac:dyDescent="0.3">
      <c r="A150" s="3" t="s">
        <v>12</v>
      </c>
      <c r="B150" s="1" t="s">
        <v>0</v>
      </c>
      <c r="C150" s="1" t="s">
        <v>63</v>
      </c>
      <c r="D150" s="37">
        <v>1703.4797066900001</v>
      </c>
      <c r="E150" s="34">
        <v>1796.91858409</v>
      </c>
      <c r="F150" s="1">
        <v>419.33637142000003</v>
      </c>
      <c r="H150" s="1">
        <v>1031.1200879999999</v>
      </c>
      <c r="I150" s="1">
        <v>298.75818599999997</v>
      </c>
      <c r="J150" s="1">
        <v>174.41203975000002</v>
      </c>
      <c r="K150" s="1">
        <v>124.31525794000001</v>
      </c>
      <c r="L150" s="1">
        <v>74.87406</v>
      </c>
      <c r="M150" s="35">
        <v>93.438877399999981</v>
      </c>
      <c r="N150" s="1">
        <v>1443.9693261899999</v>
      </c>
      <c r="O150" s="1">
        <v>0</v>
      </c>
      <c r="P150" s="1">
        <v>352.94925779999994</v>
      </c>
      <c r="Q150" s="1">
        <v>41.145169599999996</v>
      </c>
      <c r="R150" s="1">
        <v>16.1109914</v>
      </c>
      <c r="S150" s="1">
        <v>90.851249300000006</v>
      </c>
      <c r="T150" s="35">
        <v>204.84184720000002</v>
      </c>
      <c r="U150" s="1">
        <v>1416.63378463</v>
      </c>
      <c r="V150" s="1">
        <v>1.2324999999999999</v>
      </c>
      <c r="W150" s="1">
        <v>47.235732130000002</v>
      </c>
      <c r="X150" s="1">
        <v>118.68556389999999</v>
      </c>
      <c r="Y150" s="1">
        <v>123.77533269</v>
      </c>
      <c r="Z150" s="1">
        <v>7.5241999999999996</v>
      </c>
      <c r="AA150" s="1">
        <v>81.831470440000004</v>
      </c>
      <c r="AB150" s="34">
        <v>3365.0047631200005</v>
      </c>
    </row>
    <row r="151" spans="1:28" x14ac:dyDescent="0.3">
      <c r="A151" s="3" t="s">
        <v>13</v>
      </c>
      <c r="B151" s="1" t="s">
        <v>0</v>
      </c>
      <c r="C151" s="1" t="s">
        <v>63</v>
      </c>
      <c r="D151" s="37">
        <v>1675.9624477499999</v>
      </c>
      <c r="E151" s="34">
        <v>1776.7359167499999</v>
      </c>
      <c r="F151" s="1">
        <v>402.68684410999998</v>
      </c>
      <c r="H151" s="1">
        <v>1014.7357721999999</v>
      </c>
      <c r="I151" s="1">
        <v>292.19452825999997</v>
      </c>
      <c r="J151" s="1">
        <v>160.30578939</v>
      </c>
      <c r="K151" s="1">
        <v>136.39678499999999</v>
      </c>
      <c r="L151" s="1">
        <v>72.329563000000007</v>
      </c>
      <c r="M151" s="35">
        <v>100.77346899999999</v>
      </c>
      <c r="N151" s="1">
        <v>1400.32773507</v>
      </c>
      <c r="O151" s="1">
        <v>0</v>
      </c>
      <c r="P151" s="1">
        <v>376.40817758000003</v>
      </c>
      <c r="Q151" s="1">
        <v>46.552239300000004</v>
      </c>
      <c r="R151" s="1">
        <v>24.549606699999998</v>
      </c>
      <c r="S151" s="1">
        <v>85.586815999999985</v>
      </c>
      <c r="T151" s="35">
        <v>219.71951498000001</v>
      </c>
      <c r="U151" s="1">
        <v>1438.5417744199997</v>
      </c>
      <c r="V151" s="1">
        <v>0.94199999999999995</v>
      </c>
      <c r="W151" s="1">
        <v>44.259254820000002</v>
      </c>
      <c r="X151" s="1">
        <v>106.92419020000001</v>
      </c>
      <c r="Y151" s="1">
        <v>108.06058801</v>
      </c>
      <c r="Z151" s="1">
        <v>6.0372500000000002</v>
      </c>
      <c r="AA151" s="1">
        <v>71.97087599999999</v>
      </c>
      <c r="AB151" s="34">
        <v>2640.6264520499999</v>
      </c>
    </row>
    <row r="152" spans="1:28" x14ac:dyDescent="0.3">
      <c r="A152" s="3" t="s">
        <v>14</v>
      </c>
      <c r="B152" s="1" t="s">
        <v>0</v>
      </c>
      <c r="C152" s="1" t="s">
        <v>63</v>
      </c>
      <c r="D152" s="37">
        <v>2057.2453217300003</v>
      </c>
      <c r="E152" s="34">
        <v>2181.4707853300001</v>
      </c>
      <c r="F152" s="1">
        <v>502.05622747000001</v>
      </c>
      <c r="H152" s="1">
        <v>1239.3931909399996</v>
      </c>
      <c r="I152" s="1">
        <v>372.96668499999998</v>
      </c>
      <c r="J152" s="1">
        <v>182.68874679000004</v>
      </c>
      <c r="K152" s="1">
        <v>166.36888500000001</v>
      </c>
      <c r="L152" s="1">
        <v>95.827804</v>
      </c>
      <c r="M152" s="35">
        <v>124.2254636</v>
      </c>
      <c r="N152" s="1">
        <v>1707.0631454700001</v>
      </c>
      <c r="O152" s="1">
        <v>0</v>
      </c>
      <c r="P152" s="1">
        <v>474.40762875999991</v>
      </c>
      <c r="Q152" s="1">
        <v>58.705581999999993</v>
      </c>
      <c r="R152" s="1">
        <v>21.870851900000002</v>
      </c>
      <c r="S152" s="1">
        <v>117.20883550000001</v>
      </c>
      <c r="T152" s="35">
        <v>276.62235905999995</v>
      </c>
      <c r="U152" s="1">
        <v>1712.6738012799999</v>
      </c>
      <c r="V152" s="1">
        <v>0.56999999999999995</v>
      </c>
      <c r="W152" s="1">
        <v>53.270463149999998</v>
      </c>
      <c r="X152" s="1">
        <v>126.02533048999999</v>
      </c>
      <c r="Y152" s="1">
        <v>153.6645595</v>
      </c>
      <c r="Z152" s="1">
        <v>11.5291</v>
      </c>
      <c r="AA152" s="1">
        <v>123.73753081</v>
      </c>
      <c r="AB152" s="34">
        <v>3130.0451909599997</v>
      </c>
    </row>
    <row r="153" spans="1:28" x14ac:dyDescent="0.3">
      <c r="A153" s="3" t="s">
        <v>15</v>
      </c>
      <c r="B153" s="1" t="s">
        <v>0</v>
      </c>
      <c r="C153" s="1" t="s">
        <v>63</v>
      </c>
      <c r="D153" s="37">
        <v>1865.9871559799999</v>
      </c>
      <c r="E153" s="34">
        <v>1976.741303</v>
      </c>
      <c r="F153" s="1">
        <v>450.60289075000003</v>
      </c>
      <c r="H153" s="1">
        <v>1147.46103834</v>
      </c>
      <c r="I153" s="1">
        <v>311.35173415000003</v>
      </c>
      <c r="J153" s="1">
        <v>172.76666352000001</v>
      </c>
      <c r="K153" s="1">
        <v>146.047436</v>
      </c>
      <c r="L153" s="1">
        <v>88.360093970000008</v>
      </c>
      <c r="M153" s="35">
        <v>110.75414702</v>
      </c>
      <c r="N153" s="1">
        <v>1539.1920269</v>
      </c>
      <c r="O153" s="1">
        <v>0</v>
      </c>
      <c r="P153" s="1">
        <v>437.54924099999999</v>
      </c>
      <c r="Q153" s="1">
        <v>70.22391979999999</v>
      </c>
      <c r="R153" s="1">
        <v>23.433199899999998</v>
      </c>
      <c r="S153" s="1">
        <v>122.0820296</v>
      </c>
      <c r="T153" s="35">
        <v>221.8100915</v>
      </c>
      <c r="U153" s="1">
        <v>1563.6497485000002</v>
      </c>
      <c r="V153" s="1">
        <v>0.84872000000000003</v>
      </c>
      <c r="W153" s="1">
        <v>49.910456799999999</v>
      </c>
      <c r="X153" s="1">
        <v>107.1888756</v>
      </c>
      <c r="Y153" s="1">
        <v>140.67407759999998</v>
      </c>
      <c r="Z153" s="1">
        <v>8.8663899999999991</v>
      </c>
      <c r="AA153" s="1">
        <v>105.60299999999999</v>
      </c>
      <c r="AB153" s="34">
        <v>2655.2922846699998</v>
      </c>
    </row>
    <row r="154" spans="1:28" x14ac:dyDescent="0.3">
      <c r="A154" s="3" t="s">
        <v>16</v>
      </c>
      <c r="B154" s="1" t="s">
        <v>0</v>
      </c>
      <c r="C154" s="1" t="s">
        <v>63</v>
      </c>
      <c r="D154" s="37">
        <v>1498.3910710899997</v>
      </c>
      <c r="E154" s="34">
        <v>1578.8157104999998</v>
      </c>
      <c r="F154" s="1">
        <v>386.34173295000005</v>
      </c>
      <c r="H154" s="1">
        <v>928.54908625999997</v>
      </c>
      <c r="I154" s="1">
        <v>245.6577049</v>
      </c>
      <c r="J154" s="1">
        <v>134.29520024000001</v>
      </c>
      <c r="K154" s="1">
        <v>113.86134</v>
      </c>
      <c r="L154" s="1">
        <v>76.027739490000002</v>
      </c>
      <c r="M154" s="35">
        <v>80.424639409999997</v>
      </c>
      <c r="N154" s="1">
        <v>1227.8633834699997</v>
      </c>
      <c r="O154" s="1">
        <v>0</v>
      </c>
      <c r="P154" s="1">
        <v>350.95236393000005</v>
      </c>
      <c r="Q154" s="1">
        <v>47.036830400000007</v>
      </c>
      <c r="R154" s="1">
        <v>18.402498430000001</v>
      </c>
      <c r="S154" s="1">
        <v>107.6697604</v>
      </c>
      <c r="T154" s="35">
        <v>177.84327430000002</v>
      </c>
      <c r="U154" s="1">
        <v>1258.01146907</v>
      </c>
      <c r="V154" s="1">
        <v>0.61</v>
      </c>
      <c r="W154" s="1">
        <v>33.318629180000002</v>
      </c>
      <c r="X154" s="1">
        <v>86.34623465</v>
      </c>
      <c r="Y154" s="1">
        <v>114.84610329999998</v>
      </c>
      <c r="Z154" s="1">
        <v>6.2024999999999997</v>
      </c>
      <c r="AA154" s="1">
        <v>79.480809999999991</v>
      </c>
      <c r="AB154" s="34">
        <v>1796.1758670300001</v>
      </c>
    </row>
    <row r="155" spans="1:28" x14ac:dyDescent="0.3">
      <c r="A155" s="3" t="s">
        <v>17</v>
      </c>
      <c r="B155" s="1" t="s">
        <v>0</v>
      </c>
      <c r="C155" s="1" t="s">
        <v>63</v>
      </c>
      <c r="D155" s="37">
        <v>1729.0080396399999</v>
      </c>
      <c r="E155" s="34">
        <v>1816.0351835899999</v>
      </c>
      <c r="F155" s="1">
        <v>436.82555714</v>
      </c>
      <c r="H155" s="1">
        <v>1028.09234393</v>
      </c>
      <c r="I155" s="1">
        <v>309.59963899999997</v>
      </c>
      <c r="J155" s="1">
        <v>157.10040520999999</v>
      </c>
      <c r="K155" s="1">
        <v>142.97359112000001</v>
      </c>
      <c r="L155" s="1">
        <v>91.241950379999992</v>
      </c>
      <c r="M155" s="35">
        <v>87.027143949999996</v>
      </c>
      <c r="N155" s="1">
        <v>1442.2919576900001</v>
      </c>
      <c r="O155" s="1">
        <v>0</v>
      </c>
      <c r="P155" s="1">
        <v>373.74320279999995</v>
      </c>
      <c r="Q155" s="1">
        <v>44.566610199999992</v>
      </c>
      <c r="R155" s="1">
        <v>16.455746999999999</v>
      </c>
      <c r="S155" s="1">
        <v>88.876091299999999</v>
      </c>
      <c r="T155" s="35">
        <v>223.84475419999998</v>
      </c>
      <c r="U155" s="1">
        <v>1433.01673931</v>
      </c>
      <c r="V155" s="1">
        <v>1.4930000000000001</v>
      </c>
      <c r="W155" s="1">
        <v>38.030147100000001</v>
      </c>
      <c r="X155" s="1">
        <v>110.29906137</v>
      </c>
      <c r="Y155" s="1">
        <v>129.00553531</v>
      </c>
      <c r="Z155" s="1">
        <v>9.5914999999999999</v>
      </c>
      <c r="AA155" s="1">
        <v>94.599176999999997</v>
      </c>
      <c r="AB155" s="34">
        <v>2589.8605003200005</v>
      </c>
    </row>
    <row r="156" spans="1:28" x14ac:dyDescent="0.3">
      <c r="A156" s="3" t="s">
        <v>18</v>
      </c>
      <c r="B156" s="1" t="s">
        <v>0</v>
      </c>
      <c r="C156" s="1" t="s">
        <v>63</v>
      </c>
      <c r="D156" s="37">
        <v>1616.2963835699998</v>
      </c>
      <c r="E156" s="34">
        <v>1690.7161394099999</v>
      </c>
      <c r="F156" s="1">
        <v>407.2598717300001</v>
      </c>
      <c r="H156" s="1">
        <v>1011.7898543800001</v>
      </c>
      <c r="I156" s="1">
        <v>280.20963968000001</v>
      </c>
      <c r="J156" s="1">
        <v>148.65337245999999</v>
      </c>
      <c r="K156" s="1">
        <v>100.32742500000001</v>
      </c>
      <c r="L156" s="1">
        <v>75.315992050000006</v>
      </c>
      <c r="M156" s="35">
        <v>74.419755839999993</v>
      </c>
      <c r="N156" s="1">
        <v>1370.67555801</v>
      </c>
      <c r="O156" s="1">
        <v>0</v>
      </c>
      <c r="P156" s="1">
        <v>320.04057519999998</v>
      </c>
      <c r="Q156" s="1">
        <v>32.407259099999997</v>
      </c>
      <c r="R156" s="1">
        <v>14.532717</v>
      </c>
      <c r="S156" s="1">
        <v>65.6280012</v>
      </c>
      <c r="T156" s="35">
        <v>207.47259779999999</v>
      </c>
      <c r="U156" s="1">
        <v>1344.0221061000002</v>
      </c>
      <c r="V156" s="1">
        <v>0.22700000000000001</v>
      </c>
      <c r="W156" s="1">
        <v>40.843882299999997</v>
      </c>
      <c r="X156" s="1">
        <v>100.68155966</v>
      </c>
      <c r="Y156" s="1">
        <v>115.29921799</v>
      </c>
      <c r="Z156" s="1">
        <v>8.960669900000001</v>
      </c>
      <c r="AA156" s="1">
        <v>80.681687159999996</v>
      </c>
      <c r="AB156" s="34">
        <v>2604.6372720599998</v>
      </c>
    </row>
    <row r="157" spans="1:28" x14ac:dyDescent="0.3">
      <c r="A157" s="3" t="s">
        <v>19</v>
      </c>
      <c r="B157" s="1" t="s">
        <v>0</v>
      </c>
      <c r="C157" s="1" t="s">
        <v>63</v>
      </c>
      <c r="D157" s="37">
        <v>1251.5176169000001</v>
      </c>
      <c r="E157" s="34">
        <v>1307.9576870200001</v>
      </c>
      <c r="F157" s="1">
        <v>308.33238876000001</v>
      </c>
      <c r="H157" s="1">
        <v>792.21480180000003</v>
      </c>
      <c r="I157" s="1">
        <v>191.6100491</v>
      </c>
      <c r="J157" s="1">
        <v>114.23881165</v>
      </c>
      <c r="K157" s="1">
        <v>92.607079900000016</v>
      </c>
      <c r="L157" s="1">
        <v>60.846864249999989</v>
      </c>
      <c r="M157" s="35">
        <v>56.440070119999994</v>
      </c>
      <c r="N157" s="1">
        <v>1038.6381322</v>
      </c>
      <c r="O157" s="1">
        <v>0</v>
      </c>
      <c r="P157" s="1">
        <v>269.31955462000002</v>
      </c>
      <c r="Q157" s="1">
        <v>47.814353199999999</v>
      </c>
      <c r="R157" s="1">
        <v>15.740387519999999</v>
      </c>
      <c r="S157" s="1">
        <v>55.841875600000002</v>
      </c>
      <c r="T157" s="35">
        <v>149.92293800000002</v>
      </c>
      <c r="U157" s="1">
        <v>1028.5662393499997</v>
      </c>
      <c r="V157" s="1">
        <v>0.26100040000000002</v>
      </c>
      <c r="W157" s="1">
        <v>41.506278020000003</v>
      </c>
      <c r="X157" s="1">
        <v>91.2193434</v>
      </c>
      <c r="Y157" s="1">
        <v>81.781155100000007</v>
      </c>
      <c r="Z157" s="1">
        <v>6.0839999999999996</v>
      </c>
      <c r="AA157" s="1">
        <v>58.539669949999997</v>
      </c>
      <c r="AB157" s="34">
        <v>1742.7016982</v>
      </c>
    </row>
    <row r="158" spans="1:28" x14ac:dyDescent="0.3">
      <c r="A158" s="3" t="s">
        <v>20</v>
      </c>
      <c r="B158" s="1" t="s">
        <v>0</v>
      </c>
      <c r="C158" s="1" t="s">
        <v>63</v>
      </c>
      <c r="D158" s="37">
        <v>1527.0409031700001</v>
      </c>
      <c r="E158" s="34">
        <v>1593.44067204</v>
      </c>
      <c r="F158" s="1">
        <v>386.50727948000008</v>
      </c>
      <c r="H158" s="1">
        <v>1001.74417161</v>
      </c>
      <c r="I158" s="1">
        <v>198.34058632</v>
      </c>
      <c r="J158" s="1">
        <v>151.26405882</v>
      </c>
      <c r="K158" s="1">
        <v>109.34258499999997</v>
      </c>
      <c r="L158" s="1">
        <v>66.349491420000007</v>
      </c>
      <c r="M158" s="35">
        <v>66.399768870000003</v>
      </c>
      <c r="N158" s="1">
        <v>1245.9879261799999</v>
      </c>
      <c r="O158" s="1">
        <v>0</v>
      </c>
      <c r="P158" s="1">
        <v>347.45274666</v>
      </c>
      <c r="Q158" s="1">
        <v>97.316081999999994</v>
      </c>
      <c r="R158" s="1">
        <v>15.6282671</v>
      </c>
      <c r="S158" s="1">
        <v>81.262237760000005</v>
      </c>
      <c r="T158" s="35">
        <v>153.24615929999999</v>
      </c>
      <c r="U158" s="1">
        <v>1293.6974116299998</v>
      </c>
      <c r="V158" s="1">
        <v>7.4999999999999997E-2</v>
      </c>
      <c r="W158" s="1">
        <v>35.393396430000003</v>
      </c>
      <c r="X158" s="1">
        <v>95.445057699999992</v>
      </c>
      <c r="Y158" s="1">
        <v>96.059142500000007</v>
      </c>
      <c r="Z158" s="1">
        <v>6.9195000000000002</v>
      </c>
      <c r="AA158" s="1">
        <v>65.851163319999998</v>
      </c>
      <c r="AB158" s="34">
        <v>2271.3954274100006</v>
      </c>
    </row>
    <row r="159" spans="1:28" x14ac:dyDescent="0.3">
      <c r="A159" t="s">
        <v>121</v>
      </c>
      <c r="B159" s="1" t="s">
        <v>0</v>
      </c>
      <c r="C159" s="1" t="s">
        <v>63</v>
      </c>
      <c r="D159" s="37">
        <v>1222.41565313</v>
      </c>
      <c r="E159" s="34">
        <v>1268.2863097300001</v>
      </c>
      <c r="F159" s="1">
        <v>302.33162353</v>
      </c>
      <c r="H159" s="1">
        <v>784.64610062000008</v>
      </c>
      <c r="I159" s="1">
        <v>191.075975</v>
      </c>
      <c r="J159" s="1">
        <v>114.89504531</v>
      </c>
      <c r="K159" s="1">
        <v>74.699031100000013</v>
      </c>
      <c r="L159" s="1">
        <v>57.099500999999997</v>
      </c>
      <c r="M159" s="35">
        <v>45.870656600000004</v>
      </c>
      <c r="N159" s="1">
        <v>972.74556931000006</v>
      </c>
      <c r="O159" s="1">
        <v>0</v>
      </c>
      <c r="P159" s="1">
        <v>295.54075078999995</v>
      </c>
      <c r="Q159" s="1">
        <v>120.53227799999999</v>
      </c>
      <c r="R159" s="1">
        <v>13.89240549</v>
      </c>
      <c r="S159" s="1">
        <v>64.492051700000005</v>
      </c>
      <c r="T159" s="35">
        <v>96.624015400000005</v>
      </c>
      <c r="U159" s="1">
        <v>1044.4456137500001</v>
      </c>
      <c r="V159" s="1">
        <v>0.495</v>
      </c>
      <c r="W159" s="1">
        <v>29.30888023</v>
      </c>
      <c r="X159" s="1">
        <v>76.356567550000008</v>
      </c>
      <c r="Y159" s="1">
        <v>69.043743800000001</v>
      </c>
      <c r="Z159" s="1">
        <v>4.3135000000000003</v>
      </c>
      <c r="AA159" s="1">
        <v>44.323014000000001</v>
      </c>
      <c r="AB159" s="34">
        <v>2073.5057876199994</v>
      </c>
    </row>
    <row r="160" spans="1:28" x14ac:dyDescent="0.3">
      <c r="A160" s="3" t="s">
        <v>10</v>
      </c>
      <c r="B160" s="1" t="s">
        <v>0</v>
      </c>
      <c r="C160" s="1" t="s">
        <v>63</v>
      </c>
      <c r="D160" s="37">
        <v>1199.4231440199999</v>
      </c>
      <c r="E160" s="34">
        <v>1267.4469314399998</v>
      </c>
      <c r="F160" s="1">
        <v>278.71994874999996</v>
      </c>
      <c r="H160" s="1">
        <v>707.47144500000002</v>
      </c>
      <c r="I160" s="1">
        <v>207.53559533999999</v>
      </c>
      <c r="J160" s="1">
        <v>127.80008467999998</v>
      </c>
      <c r="K160" s="1">
        <v>88.84118500000001</v>
      </c>
      <c r="L160" s="1">
        <v>67.774864000000008</v>
      </c>
      <c r="M160" s="35">
        <v>68.023787419999991</v>
      </c>
      <c r="N160" s="1">
        <v>903.29602699999998</v>
      </c>
      <c r="O160" s="1">
        <v>0</v>
      </c>
      <c r="P160" s="1">
        <v>364.15090334000001</v>
      </c>
      <c r="Q160" s="1">
        <v>165.93821</v>
      </c>
      <c r="R160" s="1">
        <v>19.487705840000004</v>
      </c>
      <c r="S160" s="1">
        <v>80.603781900000001</v>
      </c>
      <c r="T160" s="35">
        <v>98.1212053</v>
      </c>
      <c r="U160" s="1">
        <v>1051.64455742</v>
      </c>
      <c r="V160" s="1">
        <v>0.53</v>
      </c>
      <c r="W160" s="1">
        <v>26.491881710000001</v>
      </c>
      <c r="X160" s="1">
        <v>71.050876000000002</v>
      </c>
      <c r="Y160" s="1">
        <v>69.845485200000013</v>
      </c>
      <c r="Z160" s="1">
        <v>4.6630000000000003</v>
      </c>
      <c r="AA160" s="1">
        <v>43.221121010000005</v>
      </c>
      <c r="AB160" s="34">
        <v>2256.8946004599998</v>
      </c>
    </row>
    <row r="161" spans="1:28" x14ac:dyDescent="0.3">
      <c r="A161" s="3" t="s">
        <v>11</v>
      </c>
      <c r="B161" s="1" t="s">
        <v>0</v>
      </c>
      <c r="C161" s="1" t="s">
        <v>63</v>
      </c>
      <c r="D161" s="37">
        <v>1396.1980198299998</v>
      </c>
      <c r="E161" s="34">
        <v>1499.1818699899998</v>
      </c>
      <c r="F161" s="1">
        <v>304.70183517999999</v>
      </c>
      <c r="H161" s="1">
        <v>820.03761864000001</v>
      </c>
      <c r="I161" s="1">
        <v>235.107349</v>
      </c>
      <c r="J161" s="1">
        <v>167.56081718999999</v>
      </c>
      <c r="K161" s="1">
        <v>109.25086</v>
      </c>
      <c r="L161" s="1">
        <v>64.241285000000005</v>
      </c>
      <c r="M161" s="35">
        <v>102.98385016</v>
      </c>
      <c r="N161" s="1">
        <v>961.08894299000008</v>
      </c>
      <c r="O161" s="1">
        <v>0</v>
      </c>
      <c r="P161" s="1">
        <v>538.09289699999999</v>
      </c>
      <c r="Q161" s="1">
        <v>262.98606299999994</v>
      </c>
      <c r="R161" s="1">
        <v>34.320721999999996</v>
      </c>
      <c r="S161" s="1">
        <v>109.76016300000001</v>
      </c>
      <c r="T161" s="35">
        <v>131.0259489</v>
      </c>
      <c r="U161" s="1">
        <v>1228.3458862499999</v>
      </c>
      <c r="V161" s="1">
        <v>1.2769999999999999</v>
      </c>
      <c r="W161" s="1">
        <v>34.978718000000001</v>
      </c>
      <c r="X161" s="1">
        <v>86.482968</v>
      </c>
      <c r="Y161" s="1">
        <v>89.006790000000009</v>
      </c>
      <c r="Z161" s="1">
        <v>8.6035000000000004</v>
      </c>
      <c r="AA161" s="1">
        <v>50.486976739999996</v>
      </c>
      <c r="AB161" s="34">
        <v>3341.1833222399996</v>
      </c>
    </row>
    <row r="162" spans="1:28" x14ac:dyDescent="0.3">
      <c r="A162" s="3" t="s">
        <v>12</v>
      </c>
      <c r="B162" s="1" t="s">
        <v>0</v>
      </c>
      <c r="C162" s="1" t="s">
        <v>63</v>
      </c>
      <c r="D162" s="37">
        <v>1429.0254439100001</v>
      </c>
      <c r="E162" s="34">
        <v>1547.9312002500001</v>
      </c>
      <c r="F162" s="1">
        <v>295.13885737999999</v>
      </c>
      <c r="H162" s="1">
        <v>797.85202297000001</v>
      </c>
      <c r="I162" s="1">
        <v>253.61477886000003</v>
      </c>
      <c r="J162" s="1">
        <v>199.85455398000002</v>
      </c>
      <c r="K162" s="1">
        <v>113.03549889999999</v>
      </c>
      <c r="L162" s="1">
        <v>64.668599</v>
      </c>
      <c r="M162" s="35">
        <v>118.90575634000001</v>
      </c>
      <c r="N162" s="1">
        <v>895.39350296999987</v>
      </c>
      <c r="O162" s="1">
        <v>0</v>
      </c>
      <c r="P162" s="1">
        <v>652.53766227999995</v>
      </c>
      <c r="Q162" s="1">
        <v>339.97149881999997</v>
      </c>
      <c r="R162" s="1">
        <v>48.89886036</v>
      </c>
      <c r="S162" s="1">
        <v>130.05338320000001</v>
      </c>
      <c r="T162" s="35">
        <v>133.6139197</v>
      </c>
      <c r="U162" s="1">
        <v>1304.23992092</v>
      </c>
      <c r="V162" s="1">
        <v>0.61888300000000007</v>
      </c>
      <c r="W162" s="1">
        <v>41.029680760000005</v>
      </c>
      <c r="X162" s="1">
        <v>74.337861999999987</v>
      </c>
      <c r="Y162" s="1">
        <v>69.834908299999995</v>
      </c>
      <c r="Z162" s="1">
        <v>6.883</v>
      </c>
      <c r="AA162" s="1">
        <v>50.986980070000008</v>
      </c>
      <c r="AB162" s="34">
        <v>2980.6348118400001</v>
      </c>
    </row>
    <row r="163" spans="1:28" x14ac:dyDescent="0.3">
      <c r="A163" s="3" t="s">
        <v>13</v>
      </c>
      <c r="B163" s="1" t="s">
        <v>0</v>
      </c>
      <c r="C163" s="1" t="s">
        <v>63</v>
      </c>
      <c r="D163" s="37">
        <v>1533.7298287199999</v>
      </c>
      <c r="E163" s="34">
        <v>1673.9364511899998</v>
      </c>
      <c r="F163" s="1">
        <v>316.78967525999997</v>
      </c>
      <c r="H163" s="1">
        <v>855.40822637999986</v>
      </c>
      <c r="I163" s="1">
        <v>286.38213843</v>
      </c>
      <c r="J163" s="1">
        <v>212.03617105000001</v>
      </c>
      <c r="K163" s="1">
        <v>113.14679132000001</v>
      </c>
      <c r="L163" s="1">
        <v>66.756511540000005</v>
      </c>
      <c r="M163" s="35">
        <v>140.20662247000001</v>
      </c>
      <c r="N163" s="1">
        <v>888.23902901000008</v>
      </c>
      <c r="O163" s="1">
        <v>0</v>
      </c>
      <c r="P163" s="1">
        <v>785.69742108000003</v>
      </c>
      <c r="Q163" s="1">
        <v>431.80265871</v>
      </c>
      <c r="R163" s="1">
        <v>62.918478790000009</v>
      </c>
      <c r="S163" s="1">
        <v>139.17156129</v>
      </c>
      <c r="T163" s="35">
        <v>151.80472208999998</v>
      </c>
      <c r="U163" s="1">
        <v>1401.7856467299998</v>
      </c>
      <c r="V163" s="1">
        <v>0.93300000000000005</v>
      </c>
      <c r="W163" s="1">
        <v>42.971717349999999</v>
      </c>
      <c r="X163" s="1">
        <v>82.205417409999995</v>
      </c>
      <c r="Y163" s="1">
        <v>76.774687400000005</v>
      </c>
      <c r="Z163" s="1">
        <v>5.8239999999999998</v>
      </c>
      <c r="AA163" s="1">
        <v>63.441982000000003</v>
      </c>
      <c r="AB163" s="34">
        <v>2818.9794042499998</v>
      </c>
    </row>
    <row r="164" spans="1:28" x14ac:dyDescent="0.3">
      <c r="A164" s="3" t="s">
        <v>14</v>
      </c>
      <c r="B164" s="1" t="s">
        <v>0</v>
      </c>
      <c r="C164" s="1" t="s">
        <v>63</v>
      </c>
      <c r="D164" s="37">
        <v>1963.3263751200002</v>
      </c>
      <c r="E164" s="34">
        <v>2131.0262659200002</v>
      </c>
      <c r="F164" s="1">
        <v>393.80150548</v>
      </c>
      <c r="H164" s="1">
        <v>1079.5445234600002</v>
      </c>
      <c r="I164" s="1">
        <v>382.12992222000003</v>
      </c>
      <c r="J164" s="1">
        <v>248.48853129000005</v>
      </c>
      <c r="K164" s="1">
        <v>162.38280871000001</v>
      </c>
      <c r="L164" s="1">
        <v>90.780599539999997</v>
      </c>
      <c r="M164" s="35">
        <v>167.69989079999999</v>
      </c>
      <c r="N164" s="1">
        <v>1017.68471605</v>
      </c>
      <c r="O164" s="1">
        <v>0</v>
      </c>
      <c r="P164" s="1">
        <v>1113.34153967</v>
      </c>
      <c r="Q164" s="1">
        <v>640.01747036999984</v>
      </c>
      <c r="R164" s="1">
        <v>67.061853669999991</v>
      </c>
      <c r="S164" s="1">
        <v>193.99959808</v>
      </c>
      <c r="T164" s="35">
        <v>212.26261724999998</v>
      </c>
      <c r="U164" s="1">
        <v>1807.2103528300001</v>
      </c>
      <c r="V164" s="1">
        <v>0.86</v>
      </c>
      <c r="W164" s="1">
        <v>55.552084600000001</v>
      </c>
      <c r="X164" s="1">
        <v>92.014888000000013</v>
      </c>
      <c r="Y164" s="1">
        <v>97.868054189999995</v>
      </c>
      <c r="Z164" s="1">
        <v>8.3949999999999996</v>
      </c>
      <c r="AA164" s="1">
        <v>69.125885999999994</v>
      </c>
      <c r="AB164" s="34">
        <v>3089.5405745699995</v>
      </c>
    </row>
    <row r="165" spans="1:28" x14ac:dyDescent="0.3">
      <c r="A165" s="3" t="s">
        <v>15</v>
      </c>
      <c r="B165" s="1" t="s">
        <v>0</v>
      </c>
      <c r="C165" s="1" t="s">
        <v>63</v>
      </c>
      <c r="D165" s="37">
        <v>1934.2644450400003</v>
      </c>
      <c r="E165" s="34">
        <v>2110.0762446400004</v>
      </c>
      <c r="F165" s="1">
        <v>398.90908185999996</v>
      </c>
      <c r="H165" s="1">
        <v>1098.94327183</v>
      </c>
      <c r="I165" s="1">
        <v>358.47611149000005</v>
      </c>
      <c r="J165" s="1">
        <v>230.67270734000002</v>
      </c>
      <c r="K165" s="1">
        <v>155.315282</v>
      </c>
      <c r="L165" s="1">
        <v>90.857162379999991</v>
      </c>
      <c r="M165" s="35">
        <v>175.81179960000003</v>
      </c>
      <c r="N165" s="1">
        <v>898.20152404000009</v>
      </c>
      <c r="O165" s="1">
        <v>0</v>
      </c>
      <c r="P165" s="1">
        <v>1211.8748005</v>
      </c>
      <c r="Q165" s="1">
        <v>757.57522339999991</v>
      </c>
      <c r="R165" s="1">
        <v>86.8345719</v>
      </c>
      <c r="S165" s="1">
        <v>168.41490619999999</v>
      </c>
      <c r="T165" s="35">
        <v>199.0500988</v>
      </c>
      <c r="U165" s="1">
        <v>1766.0457251099999</v>
      </c>
      <c r="V165" s="1">
        <v>0.184</v>
      </c>
      <c r="W165" s="1">
        <v>55.920182130000001</v>
      </c>
      <c r="X165" s="1">
        <v>107.016132</v>
      </c>
      <c r="Y165" s="1">
        <v>106.37259420000001</v>
      </c>
      <c r="Z165" s="1">
        <v>6.1725000000000003</v>
      </c>
      <c r="AA165" s="1">
        <v>68.365091000000007</v>
      </c>
      <c r="AB165" s="34">
        <v>2845.5702792799998</v>
      </c>
    </row>
    <row r="166" spans="1:28" x14ac:dyDescent="0.3">
      <c r="A166" s="3" t="s">
        <v>16</v>
      </c>
      <c r="B166" s="1" t="s">
        <v>0</v>
      </c>
      <c r="C166" s="1" t="s">
        <v>63</v>
      </c>
      <c r="D166" s="37">
        <v>1574.23289636</v>
      </c>
      <c r="E166" s="34">
        <v>1697.63555836</v>
      </c>
      <c r="F166" s="1">
        <v>341.26876544000004</v>
      </c>
      <c r="H166" s="1">
        <v>913.02918861000001</v>
      </c>
      <c r="I166" s="1">
        <v>277.97374609000002</v>
      </c>
      <c r="J166" s="1">
        <v>191.89641388000001</v>
      </c>
      <c r="K166" s="1">
        <v>120.62145500999999</v>
      </c>
      <c r="L166" s="1">
        <v>70.712102770000001</v>
      </c>
      <c r="M166" s="35">
        <v>123.40266200000001</v>
      </c>
      <c r="N166" s="1">
        <v>634.55315132999999</v>
      </c>
      <c r="O166" s="1">
        <v>0</v>
      </c>
      <c r="P166" s="1">
        <v>1063.0824068300001</v>
      </c>
      <c r="Q166" s="1">
        <v>708.84189049999998</v>
      </c>
      <c r="R166" s="1">
        <v>77.154204350000015</v>
      </c>
      <c r="S166" s="1">
        <v>124.80144431000001</v>
      </c>
      <c r="T166" s="35">
        <v>152.28486727000001</v>
      </c>
      <c r="U166" s="1">
        <v>1451.2097708199999</v>
      </c>
      <c r="V166" s="1">
        <v>0.54600000000000004</v>
      </c>
      <c r="W166" s="1">
        <v>39.188855719999992</v>
      </c>
      <c r="X166" s="1">
        <v>77.413043070000001</v>
      </c>
      <c r="Y166" s="1">
        <v>71.123888350000001</v>
      </c>
      <c r="Z166" s="1">
        <v>2.6629999999999998</v>
      </c>
      <c r="AA166" s="1">
        <v>55.491</v>
      </c>
      <c r="AB166" s="34">
        <v>2284.2921865999997</v>
      </c>
    </row>
    <row r="167" spans="1:28" x14ac:dyDescent="0.3">
      <c r="A167" s="3" t="s">
        <v>17</v>
      </c>
      <c r="B167" s="1" t="s">
        <v>0</v>
      </c>
      <c r="C167" s="1" t="s">
        <v>63</v>
      </c>
      <c r="D167" s="37">
        <v>1815.3080989100001</v>
      </c>
      <c r="E167" s="34">
        <v>1946.5622544100002</v>
      </c>
      <c r="F167" s="1">
        <v>379.10121199999998</v>
      </c>
      <c r="H167" s="1">
        <v>1048.58629075</v>
      </c>
      <c r="I167" s="1">
        <v>331.23433815999999</v>
      </c>
      <c r="J167" s="1">
        <v>230.67444753999999</v>
      </c>
      <c r="K167" s="1">
        <v>123.50548200999999</v>
      </c>
      <c r="L167" s="1">
        <v>81.30764035</v>
      </c>
      <c r="M167" s="35">
        <v>131.2541555</v>
      </c>
      <c r="N167" s="1">
        <v>673.52960717000008</v>
      </c>
      <c r="O167" s="1">
        <v>0</v>
      </c>
      <c r="P167" s="1">
        <v>1273.0326653899997</v>
      </c>
      <c r="Q167" s="1">
        <v>904.24018646000002</v>
      </c>
      <c r="R167" s="1">
        <v>93.509159149999988</v>
      </c>
      <c r="S167" s="1">
        <v>111.75642122999999</v>
      </c>
      <c r="T167" s="35">
        <v>163.52689795000001</v>
      </c>
      <c r="U167" s="1">
        <v>1637.54070166</v>
      </c>
      <c r="V167" s="1">
        <v>0.34</v>
      </c>
      <c r="W167" s="1">
        <v>55.186041419999995</v>
      </c>
      <c r="X167" s="1">
        <v>89.016983620000005</v>
      </c>
      <c r="Y167" s="1">
        <v>92.94666651</v>
      </c>
      <c r="Z167" s="1">
        <v>4.8556000000000008</v>
      </c>
      <c r="AA167" s="1">
        <v>66.676279160000007</v>
      </c>
      <c r="AB167" s="34">
        <v>2759.7449022199994</v>
      </c>
    </row>
    <row r="168" spans="1:28" x14ac:dyDescent="0.3">
      <c r="A168" s="3" t="s">
        <v>18</v>
      </c>
      <c r="B168" s="1" t="s">
        <v>0</v>
      </c>
      <c r="C168" s="1" t="s">
        <v>63</v>
      </c>
      <c r="D168" s="37">
        <v>1869.9459913999999</v>
      </c>
      <c r="E168" s="34">
        <v>1987.8435511799998</v>
      </c>
      <c r="F168" s="1">
        <v>377.48800899999998</v>
      </c>
      <c r="H168" s="1">
        <v>1092.1854002700002</v>
      </c>
      <c r="I168" s="1">
        <v>312.41440936999993</v>
      </c>
      <c r="J168" s="1">
        <v>234.09737635000002</v>
      </c>
      <c r="K168" s="1">
        <v>148.40835745999999</v>
      </c>
      <c r="L168" s="1">
        <v>82.840447850000018</v>
      </c>
      <c r="M168" s="35">
        <v>117.89755978000001</v>
      </c>
      <c r="N168" s="1">
        <v>681.96447769999997</v>
      </c>
      <c r="O168" s="1">
        <v>0</v>
      </c>
      <c r="P168" s="1">
        <v>1305.8791732700001</v>
      </c>
      <c r="Q168" s="1">
        <v>925.03111046000004</v>
      </c>
      <c r="R168" s="1">
        <v>119.05513505999998</v>
      </c>
      <c r="S168" s="1">
        <v>112.57966134999999</v>
      </c>
      <c r="T168" s="35">
        <v>149.213266</v>
      </c>
      <c r="U168" s="1">
        <v>1678.8759901800001</v>
      </c>
      <c r="V168" s="1">
        <v>0.24</v>
      </c>
      <c r="W168" s="1">
        <v>59.436622829999997</v>
      </c>
      <c r="X168" s="1">
        <v>92.523047750000003</v>
      </c>
      <c r="Y168" s="1">
        <v>92.707996040000012</v>
      </c>
      <c r="Z168" s="1">
        <v>4.5052299999999992</v>
      </c>
      <c r="AA168" s="1">
        <v>59.554765169999996</v>
      </c>
      <c r="AB168" s="34">
        <v>3036.3328900500001</v>
      </c>
    </row>
    <row r="169" spans="1:28" x14ac:dyDescent="0.3">
      <c r="A169" s="3" t="s">
        <v>19</v>
      </c>
      <c r="B169" s="1" t="s">
        <v>0</v>
      </c>
      <c r="C169" s="1" t="s">
        <v>63</v>
      </c>
      <c r="D169" s="37">
        <v>1585.9818506199999</v>
      </c>
      <c r="E169" s="34">
        <v>1696.5258475199998</v>
      </c>
      <c r="F169" s="1">
        <v>377.48800899999998</v>
      </c>
      <c r="H169" s="1">
        <v>959.28579763000005</v>
      </c>
      <c r="I169" s="1">
        <v>244.72106184</v>
      </c>
      <c r="J169" s="1">
        <v>196.64549395</v>
      </c>
      <c r="K169" s="1">
        <v>115.90654990000002</v>
      </c>
      <c r="L169" s="1">
        <v>69.422947300000004</v>
      </c>
      <c r="M169" s="35">
        <v>110.5439969</v>
      </c>
      <c r="N169" s="1">
        <v>570.27607478000016</v>
      </c>
      <c r="O169" s="1">
        <v>0</v>
      </c>
      <c r="P169" s="1">
        <v>1126.2497724400002</v>
      </c>
      <c r="Q169" s="1">
        <v>784.70346815999994</v>
      </c>
      <c r="R169" s="1">
        <v>129.94212254000001</v>
      </c>
      <c r="S169" s="1">
        <v>93.833433039999989</v>
      </c>
      <c r="T169" s="35">
        <v>117.77074800000003</v>
      </c>
      <c r="U169" s="1">
        <v>1432.3980460999999</v>
      </c>
      <c r="V169" s="1">
        <v>0.503</v>
      </c>
      <c r="W169" s="1">
        <v>44.106536420000005</v>
      </c>
      <c r="X169" s="1">
        <v>83.479762199999996</v>
      </c>
      <c r="Y169" s="1">
        <v>83.968962399999995</v>
      </c>
      <c r="Z169" s="1">
        <v>3.2816999999999998</v>
      </c>
      <c r="AA169" s="1">
        <v>48.787839900000002</v>
      </c>
      <c r="AB169" s="34">
        <v>2536.2733225900001</v>
      </c>
    </row>
    <row r="170" spans="1:28" x14ac:dyDescent="0.3">
      <c r="A170" s="3" t="s">
        <v>20</v>
      </c>
      <c r="B170" s="1" t="s">
        <v>0</v>
      </c>
      <c r="C170" s="1" t="s">
        <v>63</v>
      </c>
      <c r="D170" s="37">
        <v>2152.1521271399997</v>
      </c>
      <c r="E170" s="34">
        <v>2296.1257509799998</v>
      </c>
      <c r="F170" s="1">
        <v>524.98328000000004</v>
      </c>
      <c r="H170" s="1">
        <v>1320.2890112600001</v>
      </c>
      <c r="I170" s="1">
        <v>346.89713010000003</v>
      </c>
      <c r="J170" s="1">
        <v>214.28015556000003</v>
      </c>
      <c r="K170" s="1">
        <v>163.72706869999999</v>
      </c>
      <c r="L170" s="1">
        <v>106.95875152000002</v>
      </c>
      <c r="M170" s="35">
        <v>143.97362384000002</v>
      </c>
      <c r="N170" s="1">
        <v>707.67482855000003</v>
      </c>
      <c r="O170" s="1">
        <v>0</v>
      </c>
      <c r="P170" s="1">
        <v>1588.4510057799998</v>
      </c>
      <c r="Q170" s="1">
        <v>1135.5406327200001</v>
      </c>
      <c r="R170" s="1">
        <v>185.55408425999997</v>
      </c>
      <c r="S170" s="1">
        <v>116.84154599</v>
      </c>
      <c r="T170" s="35">
        <v>150.51474260999998</v>
      </c>
      <c r="U170" s="1">
        <v>1937.4589455900002</v>
      </c>
      <c r="V170" s="1">
        <v>0.45480000000000004</v>
      </c>
      <c r="W170" s="1">
        <v>63.432302049999997</v>
      </c>
      <c r="X170" s="1">
        <v>104.79400169</v>
      </c>
      <c r="Y170" s="1">
        <v>112.55775030000001</v>
      </c>
      <c r="Z170" s="1">
        <v>6.9729999999999999</v>
      </c>
      <c r="AA170" s="1">
        <v>70.455024499999993</v>
      </c>
      <c r="AB170" s="34">
        <v>2623.1742483000003</v>
      </c>
    </row>
    <row r="171" spans="1:28" x14ac:dyDescent="0.3">
      <c r="A171" t="s">
        <v>166</v>
      </c>
      <c r="B171" s="1" t="s">
        <v>0</v>
      </c>
      <c r="C171" s="1" t="s">
        <v>63</v>
      </c>
      <c r="D171" s="37">
        <v>1454.3970823999998</v>
      </c>
      <c r="E171" s="34">
        <v>1565.3003466999999</v>
      </c>
      <c r="F171" s="1">
        <v>374.90437300000002</v>
      </c>
      <c r="H171" s="1">
        <v>916.30528664999986</v>
      </c>
      <c r="I171" s="1">
        <v>213.13077314999995</v>
      </c>
      <c r="J171" s="1">
        <v>147.06464439999999</v>
      </c>
      <c r="K171" s="1">
        <v>110.49593930000002</v>
      </c>
      <c r="L171" s="1">
        <v>67.400598800000012</v>
      </c>
      <c r="M171" s="35">
        <v>110.90326429999999</v>
      </c>
      <c r="N171" s="1">
        <v>469.89361831000002</v>
      </c>
      <c r="O171" s="1">
        <v>0.61</v>
      </c>
      <c r="P171" s="1">
        <v>1094.7967306</v>
      </c>
      <c r="Q171" s="1">
        <v>797.09482671000001</v>
      </c>
      <c r="R171" s="1">
        <v>128.60905246000004</v>
      </c>
      <c r="S171" s="1">
        <v>74.525037229999995</v>
      </c>
      <c r="T171" s="35">
        <v>94.567813900000004</v>
      </c>
      <c r="U171" s="1">
        <v>1306.2526600800002</v>
      </c>
      <c r="V171" s="1">
        <v>0.313</v>
      </c>
      <c r="W171" s="1">
        <v>37.671793299999997</v>
      </c>
      <c r="X171" s="1">
        <v>88.4985128</v>
      </c>
      <c r="Y171" s="1">
        <v>91.263784720000004</v>
      </c>
      <c r="Z171" s="1">
        <v>2.9188499999999999</v>
      </c>
      <c r="AA171" s="1">
        <v>38.381737000000001</v>
      </c>
      <c r="AB171" s="34">
        <v>2439.8103605900001</v>
      </c>
    </row>
    <row r="172" spans="1:28" x14ac:dyDescent="0.3">
      <c r="A172" s="3" t="s">
        <v>10</v>
      </c>
      <c r="B172" s="1" t="s">
        <v>0</v>
      </c>
      <c r="C172" s="1" t="s">
        <v>63</v>
      </c>
      <c r="D172" s="37">
        <v>1543.57057304</v>
      </c>
      <c r="E172" s="34">
        <v>1676.37407297</v>
      </c>
      <c r="F172" s="1">
        <v>372.05005699999998</v>
      </c>
      <c r="H172" s="1">
        <v>960.57966230000011</v>
      </c>
      <c r="I172" s="1">
        <v>236.03324499999999</v>
      </c>
      <c r="J172" s="1">
        <v>155.58052892000001</v>
      </c>
      <c r="K172" s="1">
        <v>128.50149327</v>
      </c>
      <c r="L172" s="1">
        <v>62.875683550000005</v>
      </c>
      <c r="M172" s="35">
        <v>132.80349992999999</v>
      </c>
      <c r="N172" s="1">
        <v>476.39452685999993</v>
      </c>
      <c r="O172" s="1">
        <v>0.3620234</v>
      </c>
      <c r="P172" s="1">
        <v>1199.6175566100001</v>
      </c>
      <c r="Q172" s="1">
        <v>862.49795484000003</v>
      </c>
      <c r="R172" s="1">
        <v>150.52422009000003</v>
      </c>
      <c r="S172" s="1">
        <v>86.788217000000003</v>
      </c>
      <c r="T172" s="35">
        <v>99.807164679999985</v>
      </c>
      <c r="U172" s="1">
        <v>1410.71010626</v>
      </c>
      <c r="V172" s="1">
        <v>0.78800000000000003</v>
      </c>
      <c r="W172" s="1">
        <v>36.830615270000003</v>
      </c>
      <c r="X172" s="1">
        <v>75.798155219999998</v>
      </c>
      <c r="Y172" s="1">
        <v>99.256957039999989</v>
      </c>
      <c r="Z172" s="1">
        <v>3.6869999999999998</v>
      </c>
      <c r="AA172" s="1">
        <v>49.303274080000001</v>
      </c>
      <c r="AB172" s="34">
        <v>2628.5971018300002</v>
      </c>
    </row>
    <row r="173" spans="1:28" x14ac:dyDescent="0.3">
      <c r="A173" s="3" t="s">
        <v>11</v>
      </c>
      <c r="B173" s="1" t="s">
        <v>0</v>
      </c>
      <c r="C173" s="1" t="s">
        <v>63</v>
      </c>
      <c r="D173" s="37">
        <v>1966.9073829399999</v>
      </c>
      <c r="E173" s="34">
        <v>2119.84118334</v>
      </c>
      <c r="F173" s="1">
        <v>480.93092699999994</v>
      </c>
      <c r="H173" s="1">
        <v>1178.1233186900001</v>
      </c>
      <c r="I173" s="1">
        <v>327.72904229</v>
      </c>
      <c r="J173" s="1">
        <v>209.48758111999999</v>
      </c>
      <c r="K173" s="1">
        <v>163.34989833000003</v>
      </c>
      <c r="L173" s="1">
        <v>88.21754261000001</v>
      </c>
      <c r="M173" s="35">
        <v>152.9338004</v>
      </c>
      <c r="N173" s="1">
        <v>596.72954073000005</v>
      </c>
      <c r="O173" s="1">
        <v>0.51200000000000001</v>
      </c>
      <c r="P173" s="1">
        <v>1522.5996372500001</v>
      </c>
      <c r="Q173" s="1">
        <v>1100.4425229000001</v>
      </c>
      <c r="R173" s="1">
        <v>198.16422734</v>
      </c>
      <c r="S173" s="1">
        <v>108.65381758000001</v>
      </c>
      <c r="T173" s="35">
        <v>115.33906913</v>
      </c>
      <c r="U173" s="1">
        <v>1784.9245527499997</v>
      </c>
      <c r="V173" s="1">
        <v>0.1125</v>
      </c>
      <c r="W173" s="1">
        <v>48.46284009</v>
      </c>
      <c r="X173" s="1">
        <v>109.6042454</v>
      </c>
      <c r="Y173" s="1">
        <v>113.04381352999999</v>
      </c>
      <c r="Z173" s="1">
        <v>7.4160357100000001</v>
      </c>
      <c r="AA173" s="1">
        <v>56.277199899999999</v>
      </c>
      <c r="AB173" s="34">
        <v>3661.0146648200002</v>
      </c>
    </row>
    <row r="174" spans="1:28" x14ac:dyDescent="0.3">
      <c r="A174" s="3" t="s">
        <v>12</v>
      </c>
      <c r="B174" s="1" t="s">
        <v>0</v>
      </c>
      <c r="C174" s="1" t="s">
        <v>63</v>
      </c>
      <c r="D174" s="37">
        <v>1667.2088000599999</v>
      </c>
      <c r="E174" s="34">
        <v>1791.68631562</v>
      </c>
      <c r="F174" s="1">
        <v>383.60273000000001</v>
      </c>
      <c r="H174" s="1">
        <v>985.8228013800001</v>
      </c>
      <c r="I174" s="1">
        <v>278.70078990999997</v>
      </c>
      <c r="J174" s="1">
        <v>210.68691236000001</v>
      </c>
      <c r="K174" s="1">
        <v>125.75578367</v>
      </c>
      <c r="L174" s="1">
        <v>66.242502740000006</v>
      </c>
      <c r="M174" s="35">
        <v>124.47751556</v>
      </c>
      <c r="N174" s="1">
        <v>506.99593350999987</v>
      </c>
      <c r="O174" s="1">
        <v>2.1804999999999999</v>
      </c>
      <c r="P174" s="1">
        <v>1282.5098720100002</v>
      </c>
      <c r="Q174" s="1">
        <v>925.23754433999989</v>
      </c>
      <c r="R174" s="1">
        <v>191.84104005000006</v>
      </c>
      <c r="S174" s="1">
        <v>76.624031819999985</v>
      </c>
      <c r="T174" s="35">
        <v>88.8072552</v>
      </c>
      <c r="U174" s="1">
        <v>1537.5864549299999</v>
      </c>
      <c r="V174" s="1">
        <v>0.08</v>
      </c>
      <c r="W174" s="1">
        <v>43.159742909999999</v>
      </c>
      <c r="X174" s="1">
        <v>74.91183457999999</v>
      </c>
      <c r="Y174" s="1">
        <v>87.504263699999996</v>
      </c>
      <c r="Z174" s="1">
        <v>5.0099879000000005</v>
      </c>
      <c r="AA174" s="1">
        <v>43.434031000000004</v>
      </c>
      <c r="AB174" s="34">
        <v>3085.1601408299998</v>
      </c>
    </row>
    <row r="175" spans="1:28" x14ac:dyDescent="0.3">
      <c r="A175" s="3" t="s">
        <v>13</v>
      </c>
      <c r="B175" s="1" t="s">
        <v>0</v>
      </c>
      <c r="C175" s="1" t="s">
        <v>63</v>
      </c>
      <c r="D175" s="37">
        <v>1871.04129091</v>
      </c>
      <c r="E175" s="34">
        <v>2036.8012125300002</v>
      </c>
      <c r="F175" s="1">
        <v>451.93835289999993</v>
      </c>
      <c r="H175" s="1">
        <v>1112.66196156</v>
      </c>
      <c r="I175" s="1">
        <v>321.69464526999997</v>
      </c>
      <c r="J175" s="1">
        <v>216.82516659999999</v>
      </c>
      <c r="K175" s="1">
        <v>141.94120537999999</v>
      </c>
      <c r="L175" s="1">
        <v>77.918312</v>
      </c>
      <c r="M175" s="35">
        <v>165.75992162</v>
      </c>
      <c r="N175" s="1">
        <v>603.0871039299999</v>
      </c>
      <c r="O175" s="1">
        <v>0.1429</v>
      </c>
      <c r="P175" s="1">
        <v>1433.5712178499998</v>
      </c>
      <c r="Q175" s="1">
        <v>994.69343578000007</v>
      </c>
      <c r="R175" s="1">
        <v>232.44264000000001</v>
      </c>
      <c r="S175" s="1">
        <v>96.256167069999989</v>
      </c>
      <c r="T175" s="35">
        <v>110.17897500000001</v>
      </c>
      <c r="U175" s="1">
        <v>1741.9061505800003</v>
      </c>
      <c r="V175" s="1">
        <v>0.36169999999999997</v>
      </c>
      <c r="W175" s="1">
        <v>44.208486539999996</v>
      </c>
      <c r="X175" s="1">
        <v>89.526797300000013</v>
      </c>
      <c r="Y175" s="1">
        <v>108.67049684</v>
      </c>
      <c r="Z175" s="1">
        <v>4.4269849999999993</v>
      </c>
      <c r="AA175" s="1">
        <v>47.700586070000007</v>
      </c>
      <c r="AB175" s="34">
        <v>2794.42796344</v>
      </c>
    </row>
    <row r="176" spans="1:28" x14ac:dyDescent="0.3">
      <c r="A176" s="3" t="s">
        <v>14</v>
      </c>
      <c r="B176" s="1" t="s">
        <v>0</v>
      </c>
      <c r="C176" s="1" t="s">
        <v>63</v>
      </c>
      <c r="D176" s="37">
        <v>2293.1520295999999</v>
      </c>
      <c r="E176" s="34">
        <v>2502.7530441700001</v>
      </c>
      <c r="F176" s="1">
        <v>574.25867099999994</v>
      </c>
      <c r="H176" s="1">
        <v>1382.9955825100003</v>
      </c>
      <c r="I176" s="1">
        <v>383.0077322300001</v>
      </c>
      <c r="J176" s="1">
        <v>255.47612208999999</v>
      </c>
      <c r="K176" s="1">
        <v>178.36221287000001</v>
      </c>
      <c r="L176" s="1">
        <v>93.310379999999995</v>
      </c>
      <c r="M176" s="35">
        <v>209.60101456999999</v>
      </c>
      <c r="N176" s="1">
        <v>787.00407256999995</v>
      </c>
      <c r="O176" s="1">
        <v>0.20619999999999999</v>
      </c>
      <c r="P176" s="1">
        <v>1715.5427277999997</v>
      </c>
      <c r="Q176" s="1">
        <v>1144.26192378</v>
      </c>
      <c r="R176" s="1">
        <v>287.83587886999993</v>
      </c>
      <c r="S176" s="1">
        <v>132.65795704999999</v>
      </c>
      <c r="T176" s="35">
        <v>150.7869676</v>
      </c>
      <c r="U176" s="1">
        <v>2120.7217280099999</v>
      </c>
      <c r="V176" s="1">
        <v>0.63500000000000001</v>
      </c>
      <c r="W176" s="1">
        <v>59.726379000000001</v>
      </c>
      <c r="X176" s="1">
        <v>105.36537435999999</v>
      </c>
      <c r="Y176" s="1">
        <v>138.21210545</v>
      </c>
      <c r="Z176" s="1">
        <v>9.2552140000000005</v>
      </c>
      <c r="AA176" s="1">
        <v>68.837199999999996</v>
      </c>
      <c r="AB176" s="34">
        <v>3400.3763092600007</v>
      </c>
    </row>
    <row r="177" spans="1:28" x14ac:dyDescent="0.3">
      <c r="A177" s="3" t="s">
        <v>15</v>
      </c>
      <c r="B177" s="1" t="s">
        <v>0</v>
      </c>
      <c r="C177" s="1" t="s">
        <v>63</v>
      </c>
      <c r="D177" s="37">
        <v>2091.5362961299993</v>
      </c>
      <c r="E177" s="34">
        <v>2261.2803684599994</v>
      </c>
      <c r="F177" s="1">
        <v>539.00547499999993</v>
      </c>
      <c r="H177" s="1">
        <v>1281.7957695800001</v>
      </c>
      <c r="I177" s="1">
        <v>345.71350250999996</v>
      </c>
      <c r="J177" s="1">
        <v>227.52732898000005</v>
      </c>
      <c r="K177" s="1">
        <v>151.94413699999998</v>
      </c>
      <c r="L177" s="1">
        <v>84.555558059999996</v>
      </c>
      <c r="M177" s="35">
        <v>169.74407232999999</v>
      </c>
      <c r="N177" s="1">
        <v>785.47195263000003</v>
      </c>
      <c r="O177" s="1">
        <v>0.20799999999999999</v>
      </c>
      <c r="P177" s="1">
        <v>1475.6004255299999</v>
      </c>
      <c r="Q177" s="1">
        <v>934.82114534000004</v>
      </c>
      <c r="R177" s="1">
        <v>295.53525819000004</v>
      </c>
      <c r="S177" s="1">
        <v>122.904444</v>
      </c>
      <c r="T177" s="35">
        <v>122.33957769999999</v>
      </c>
      <c r="U177" s="1">
        <v>1920.9272060399999</v>
      </c>
      <c r="V177" s="1">
        <v>1.1438984000000001</v>
      </c>
      <c r="W177" s="1">
        <v>49.847480330000003</v>
      </c>
      <c r="X177" s="1">
        <v>105.84236685</v>
      </c>
      <c r="Y177" s="1">
        <v>122.90140054</v>
      </c>
      <c r="Z177" s="1">
        <v>4.1193438999999996</v>
      </c>
      <c r="AA177" s="1">
        <v>56.498671699999996</v>
      </c>
      <c r="AB177" s="34">
        <v>2949.9990288700001</v>
      </c>
    </row>
    <row r="178" spans="1:28" x14ac:dyDescent="0.3">
      <c r="A178" s="3" t="s">
        <v>16</v>
      </c>
      <c r="B178" s="1" t="s">
        <v>0</v>
      </c>
      <c r="C178" s="1" t="s">
        <v>63</v>
      </c>
      <c r="D178" s="37">
        <v>1888.6593258999997</v>
      </c>
      <c r="E178" s="34">
        <v>2074.7761800199996</v>
      </c>
      <c r="F178" s="1">
        <v>467.793497</v>
      </c>
      <c r="H178" s="1">
        <v>1166.1335119799999</v>
      </c>
      <c r="I178" s="1">
        <v>301.01863071999998</v>
      </c>
      <c r="J178" s="1">
        <v>207.91537168000005</v>
      </c>
      <c r="K178" s="1">
        <v>137.99612664</v>
      </c>
      <c r="L178" s="1">
        <v>75.595739880000011</v>
      </c>
      <c r="M178" s="35">
        <v>186.11685412</v>
      </c>
      <c r="N178" s="1">
        <v>807.96527106999986</v>
      </c>
      <c r="O178" s="1">
        <v>0</v>
      </c>
      <c r="P178" s="1">
        <v>1266.8109287499999</v>
      </c>
      <c r="Q178" s="1">
        <v>753.18491669000002</v>
      </c>
      <c r="R178" s="1">
        <v>267.60772323999998</v>
      </c>
      <c r="S178" s="1">
        <v>125.07602182000002</v>
      </c>
      <c r="T178" s="35">
        <v>120.9422668</v>
      </c>
      <c r="U178" s="1">
        <v>1775.7391078700002</v>
      </c>
      <c r="V178" s="1">
        <v>0.59499999999999997</v>
      </c>
      <c r="W178" s="1">
        <v>40.352385179999999</v>
      </c>
      <c r="X178" s="1">
        <v>91.717266699999996</v>
      </c>
      <c r="Y178" s="1">
        <v>103.57900357</v>
      </c>
      <c r="Z178" s="1">
        <v>1.2858790572335328</v>
      </c>
      <c r="AA178" s="1">
        <v>61.507557442766469</v>
      </c>
      <c r="AB178" s="34">
        <v>2706.4175019000004</v>
      </c>
    </row>
    <row r="179" spans="1:28" x14ac:dyDescent="0.3">
      <c r="A179" s="3" t="s">
        <v>17</v>
      </c>
      <c r="B179" s="1" t="s">
        <v>0</v>
      </c>
      <c r="C179" s="1" t="s">
        <v>63</v>
      </c>
      <c r="D179" s="37">
        <v>2070.1144797800002</v>
      </c>
      <c r="E179" s="34">
        <v>2277.3161174900001</v>
      </c>
      <c r="F179" s="1">
        <v>572.85735299999988</v>
      </c>
      <c r="H179" s="1">
        <v>1235.8599913099999</v>
      </c>
      <c r="I179" s="1">
        <v>350.10068131999998</v>
      </c>
      <c r="J179" s="1">
        <v>244.07065583000002</v>
      </c>
      <c r="K179" s="1">
        <v>145.06269700000001</v>
      </c>
      <c r="L179" s="1">
        <v>95.020386319999986</v>
      </c>
      <c r="M179" s="35">
        <v>207.20163771</v>
      </c>
      <c r="N179" s="1">
        <v>1030.09843237</v>
      </c>
      <c r="O179" s="1">
        <v>0</v>
      </c>
      <c r="P179" s="1">
        <v>1247.2175906899997</v>
      </c>
      <c r="Q179" s="1">
        <v>718.44672533000005</v>
      </c>
      <c r="R179" s="1">
        <v>247.51819871000004</v>
      </c>
      <c r="S179" s="1">
        <v>152.38168485000003</v>
      </c>
      <c r="T179" s="35">
        <v>128.87098170000002</v>
      </c>
      <c r="U179" s="1">
        <v>1930.6471159100001</v>
      </c>
      <c r="V179" s="1">
        <v>0.245</v>
      </c>
      <c r="W179" s="1">
        <v>45.023525840000005</v>
      </c>
      <c r="X179" s="1">
        <v>107.39182262999999</v>
      </c>
      <c r="Y179" s="1">
        <v>131.18177499000001</v>
      </c>
      <c r="Z179" s="1">
        <v>3.7893892568492098</v>
      </c>
      <c r="AA179" s="1">
        <v>59.037384823150788</v>
      </c>
      <c r="AB179" s="34">
        <v>4108.0758147999995</v>
      </c>
    </row>
    <row r="180" spans="1:28" x14ac:dyDescent="0.3">
      <c r="A180" s="3" t="s">
        <v>18</v>
      </c>
      <c r="B180" s="1" t="s">
        <v>0</v>
      </c>
      <c r="C180" s="1" t="s">
        <v>63</v>
      </c>
      <c r="D180" s="37">
        <v>2050.8239786400004</v>
      </c>
      <c r="E180" s="34">
        <v>2295.1501683000006</v>
      </c>
      <c r="F180" s="1">
        <v>561.27627299999995</v>
      </c>
      <c r="H180" s="1">
        <v>1228.0000307799999</v>
      </c>
      <c r="I180" s="1">
        <v>340.70833406000003</v>
      </c>
      <c r="J180" s="1">
        <v>242.84437567999998</v>
      </c>
      <c r="K180" s="1">
        <v>150.15946187999998</v>
      </c>
      <c r="L180" s="1">
        <v>89.111786240000001</v>
      </c>
      <c r="M180" s="35">
        <v>244.32618966000004</v>
      </c>
      <c r="N180" s="1">
        <v>1221.2496974000001</v>
      </c>
      <c r="O180" s="1">
        <v>0</v>
      </c>
      <c r="P180" s="1">
        <v>1073.9004706999999</v>
      </c>
      <c r="Q180" s="1">
        <v>614.34878075999995</v>
      </c>
      <c r="R180" s="1">
        <v>173.35151152999998</v>
      </c>
      <c r="S180" s="1">
        <v>170.73330575999998</v>
      </c>
      <c r="T180" s="35">
        <v>115.46687245000001</v>
      </c>
      <c r="U180" s="1">
        <v>1943.4336090800002</v>
      </c>
      <c r="V180" s="1">
        <v>0.437</v>
      </c>
      <c r="W180" s="1">
        <v>47.145970229999996</v>
      </c>
      <c r="X180" s="1">
        <v>114.02685539999999</v>
      </c>
      <c r="Y180" s="1">
        <v>130.10111669</v>
      </c>
      <c r="Z180" s="1">
        <v>2.77895</v>
      </c>
      <c r="AA180" s="1">
        <v>57.226676500000004</v>
      </c>
      <c r="AB180" s="34">
        <v>4009.9107963000001</v>
      </c>
    </row>
    <row r="181" spans="1:28" x14ac:dyDescent="0.3">
      <c r="A181" s="3" t="s">
        <v>19</v>
      </c>
      <c r="B181" s="1" t="s">
        <v>0</v>
      </c>
      <c r="C181" s="1" t="s">
        <v>63</v>
      </c>
      <c r="D181" s="37">
        <v>1899.0226045599998</v>
      </c>
      <c r="E181" s="34">
        <v>2173.3230589999998</v>
      </c>
      <c r="F181" s="1">
        <v>557.20268999999996</v>
      </c>
      <c r="H181" s="1">
        <v>1127.4078495700001</v>
      </c>
      <c r="I181" s="1">
        <v>334.81649541000002</v>
      </c>
      <c r="J181" s="1">
        <v>234.60114840000003</v>
      </c>
      <c r="K181" s="1">
        <v>124.28106721</v>
      </c>
      <c r="L181" s="1">
        <v>77.916053869999999</v>
      </c>
      <c r="M181" s="35">
        <v>274.30045444000001</v>
      </c>
      <c r="N181" s="1">
        <v>1347.2139790700001</v>
      </c>
      <c r="O181" s="1">
        <v>0</v>
      </c>
      <c r="P181" s="1">
        <v>826.10908973000005</v>
      </c>
      <c r="Q181" s="1">
        <v>444.23495393000002</v>
      </c>
      <c r="R181" s="1">
        <v>107.63905179</v>
      </c>
      <c r="S181" s="1">
        <v>169.90383123999999</v>
      </c>
      <c r="T181" s="35">
        <v>104.33125237</v>
      </c>
      <c r="U181" s="1">
        <v>1858.2153113100001</v>
      </c>
      <c r="V181" s="1">
        <v>0.78</v>
      </c>
      <c r="W181" s="1">
        <v>50.578340699999998</v>
      </c>
      <c r="X181" s="1">
        <v>101.4471143</v>
      </c>
      <c r="Y181" s="1">
        <v>112.17547139000001</v>
      </c>
      <c r="Z181" s="1">
        <v>0.57699999999999996</v>
      </c>
      <c r="AA181" s="1">
        <v>49.5498209</v>
      </c>
      <c r="AB181" s="34">
        <v>3693.9016314</v>
      </c>
    </row>
    <row r="182" spans="1:28" x14ac:dyDescent="0.3">
      <c r="A182" s="3" t="s">
        <v>20</v>
      </c>
      <c r="B182" s="1" t="s">
        <v>0</v>
      </c>
      <c r="C182" s="1" t="s">
        <v>63</v>
      </c>
      <c r="D182" s="37">
        <v>2954.7759444899998</v>
      </c>
      <c r="E182" s="34">
        <v>3345.6297490899997</v>
      </c>
      <c r="F182" s="1">
        <v>881.89556148999998</v>
      </c>
      <c r="H182" s="1">
        <v>1699.01334793</v>
      </c>
      <c r="I182" s="1">
        <v>642.59669301999998</v>
      </c>
      <c r="J182" s="1">
        <v>297.50751918999998</v>
      </c>
      <c r="K182" s="1">
        <v>190.85636140999998</v>
      </c>
      <c r="L182" s="1">
        <v>124.80202294000001</v>
      </c>
      <c r="M182" s="35">
        <v>390.85380459999999</v>
      </c>
      <c r="N182" s="1">
        <v>2265.5460842399998</v>
      </c>
      <c r="O182" s="1">
        <v>0</v>
      </c>
      <c r="P182" s="1">
        <v>1080.08366475</v>
      </c>
      <c r="Q182" s="1">
        <v>540.59943934</v>
      </c>
      <c r="R182" s="1">
        <v>103.03902269</v>
      </c>
      <c r="S182" s="1">
        <v>261.97447285999999</v>
      </c>
      <c r="T182" s="35">
        <v>174.47072956</v>
      </c>
      <c r="U182" s="1">
        <v>2858.2457273800001</v>
      </c>
      <c r="V182" s="1">
        <v>0.95499999999999996</v>
      </c>
      <c r="W182" s="1">
        <v>57.417920850000002</v>
      </c>
      <c r="X182" s="1">
        <v>153.2180942</v>
      </c>
      <c r="Y182" s="1">
        <v>186.04399062000002</v>
      </c>
      <c r="Z182" s="1">
        <v>5.8267029999999993</v>
      </c>
      <c r="AA182" s="1">
        <v>83.922312739999995</v>
      </c>
      <c r="AB182" s="34">
        <v>3625.4603155000009</v>
      </c>
    </row>
    <row r="183" spans="1:28" x14ac:dyDescent="0.3">
      <c r="A183" t="s">
        <v>167</v>
      </c>
      <c r="B183" s="1" t="s">
        <v>0</v>
      </c>
      <c r="C183" s="1" t="s">
        <v>63</v>
      </c>
      <c r="D183" s="37">
        <v>1734.9570432</v>
      </c>
      <c r="E183" s="34">
        <v>2077.5583412999999</v>
      </c>
      <c r="F183" s="1">
        <v>525.6362684500001</v>
      </c>
      <c r="H183" s="1">
        <v>1085.2025277299999</v>
      </c>
      <c r="I183" s="1">
        <v>244.53359001999996</v>
      </c>
      <c r="J183" s="1">
        <v>205.40389478999995</v>
      </c>
      <c r="K183" s="1">
        <v>122.05639787</v>
      </c>
      <c r="L183" s="1">
        <v>77.760642790000006</v>
      </c>
      <c r="M183" s="35">
        <v>342.60129810000001</v>
      </c>
      <c r="N183" s="1">
        <v>1427.8850592400001</v>
      </c>
      <c r="O183" s="1">
        <v>0</v>
      </c>
      <c r="P183" s="1">
        <v>649.67328186000009</v>
      </c>
      <c r="Q183" s="1">
        <v>301.54240956999996</v>
      </c>
      <c r="R183" s="1">
        <v>48.398715850000002</v>
      </c>
      <c r="S183" s="1">
        <v>179.81981159999998</v>
      </c>
      <c r="T183" s="35">
        <v>119.91234454000001</v>
      </c>
      <c r="U183" s="1">
        <v>1780.5641385500003</v>
      </c>
      <c r="V183" s="1">
        <v>0.156</v>
      </c>
      <c r="W183" s="1">
        <v>43.013381760000001</v>
      </c>
      <c r="X183" s="1">
        <v>76.238935900000001</v>
      </c>
      <c r="Y183" s="1">
        <v>127.62730479</v>
      </c>
      <c r="Z183" s="1">
        <v>1.5443399785151199</v>
      </c>
      <c r="AA183" s="1">
        <v>48.414229921484882</v>
      </c>
      <c r="AB183" s="34">
        <v>2705.0775245199993</v>
      </c>
    </row>
    <row r="184" spans="1:28" x14ac:dyDescent="0.3">
      <c r="A184" s="3" t="s">
        <v>10</v>
      </c>
      <c r="B184" s="1" t="s">
        <v>0</v>
      </c>
      <c r="C184" s="1" t="s">
        <v>63</v>
      </c>
      <c r="D184" s="37">
        <v>1835.1188409400002</v>
      </c>
      <c r="E184" s="34">
        <v>2166.7691057400002</v>
      </c>
      <c r="F184" s="1">
        <v>545.13254476999998</v>
      </c>
      <c r="H184" s="1">
        <v>1137.3179947800002</v>
      </c>
      <c r="I184" s="1">
        <v>265.67473010999993</v>
      </c>
      <c r="J184" s="1">
        <v>222.53886713</v>
      </c>
      <c r="K184" s="1">
        <v>128.58479126</v>
      </c>
      <c r="L184" s="1">
        <v>81.00246786000001</v>
      </c>
      <c r="M184" s="35">
        <v>331.6502648</v>
      </c>
      <c r="N184" s="1">
        <v>1459.7553827099998</v>
      </c>
      <c r="O184" s="1">
        <v>0</v>
      </c>
      <c r="P184" s="1">
        <v>707.01373292999995</v>
      </c>
      <c r="Q184" s="1">
        <v>313.77178756000001</v>
      </c>
      <c r="R184" s="1">
        <v>52.081962619999999</v>
      </c>
      <c r="S184" s="1">
        <v>209.77191964000002</v>
      </c>
      <c r="T184" s="35">
        <v>131.38806260999999</v>
      </c>
      <c r="U184" s="1">
        <v>1871.77915179</v>
      </c>
      <c r="V184" s="1">
        <v>0.94</v>
      </c>
      <c r="W184" s="1">
        <v>40.767335869999997</v>
      </c>
      <c r="X184" s="1">
        <v>75.881339849999989</v>
      </c>
      <c r="Y184" s="1">
        <v>124.37170786999999</v>
      </c>
      <c r="Z184" s="1">
        <v>1.2692521935005303</v>
      </c>
      <c r="AA184" s="1">
        <v>51.760317366499478</v>
      </c>
      <c r="AB184" s="34">
        <v>3016.2189253900001</v>
      </c>
    </row>
    <row r="185" spans="1:28" x14ac:dyDescent="0.3">
      <c r="A185" s="3" t="s">
        <v>11</v>
      </c>
      <c r="B185" s="1" t="s">
        <v>0</v>
      </c>
      <c r="C185" s="1" t="s">
        <v>63</v>
      </c>
      <c r="D185" s="37">
        <v>2094.4386557099997</v>
      </c>
      <c r="E185" s="34">
        <v>2381.5457128999997</v>
      </c>
      <c r="F185" s="1">
        <v>598.2537949</v>
      </c>
      <c r="H185" s="1">
        <v>1235.8453481399999</v>
      </c>
      <c r="I185" s="1">
        <v>338.83445069999999</v>
      </c>
      <c r="J185" s="1">
        <v>279.24985719</v>
      </c>
      <c r="K185" s="1">
        <v>151.92692777000002</v>
      </c>
      <c r="L185" s="1">
        <v>88.581961910000004</v>
      </c>
      <c r="M185" s="35">
        <v>287.10705719000003</v>
      </c>
      <c r="N185" s="1">
        <v>1522.6236486</v>
      </c>
      <c r="O185" s="1">
        <v>0</v>
      </c>
      <c r="P185" s="1">
        <v>858.92204433000006</v>
      </c>
      <c r="Q185" s="1">
        <v>393.21206823</v>
      </c>
      <c r="R185" s="1">
        <v>59.011818150000003</v>
      </c>
      <c r="S185" s="1">
        <v>252.65003174999998</v>
      </c>
      <c r="T185" s="35">
        <v>154.04812620000004</v>
      </c>
      <c r="U185" s="1">
        <v>2026.6623935599998</v>
      </c>
      <c r="V185" s="1">
        <v>0.29145598</v>
      </c>
      <c r="W185" s="1">
        <v>42.500557119999996</v>
      </c>
      <c r="X185" s="1">
        <v>100.26910671</v>
      </c>
      <c r="Y185" s="1">
        <v>135.49914854000002</v>
      </c>
      <c r="Z185" s="1">
        <v>1.9970000000000001</v>
      </c>
      <c r="AA185" s="1">
        <v>74.326036259999995</v>
      </c>
      <c r="AB185" s="34">
        <v>3977.2607058600001</v>
      </c>
    </row>
    <row r="186" spans="1:28" x14ac:dyDescent="0.3">
      <c r="A186" s="3" t="s">
        <v>12</v>
      </c>
      <c r="B186" s="1" t="s">
        <v>0</v>
      </c>
      <c r="C186" s="1" t="s">
        <v>63</v>
      </c>
      <c r="D186" s="37">
        <v>1810.6566397900001</v>
      </c>
      <c r="E186" s="34">
        <v>2022.4042549600001</v>
      </c>
      <c r="F186" s="1">
        <v>490.31593580999993</v>
      </c>
      <c r="H186" s="1">
        <v>1033.5893358199999</v>
      </c>
      <c r="I186" s="1">
        <v>301.53268237000003</v>
      </c>
      <c r="J186" s="1">
        <v>276.66472500999998</v>
      </c>
      <c r="K186" s="1">
        <v>121.28874209999999</v>
      </c>
      <c r="L186" s="1">
        <v>77.581154390000009</v>
      </c>
      <c r="M186" s="35">
        <v>211.74761517000002</v>
      </c>
      <c r="N186" s="1">
        <v>1244.0023767799998</v>
      </c>
      <c r="O186" s="1">
        <v>0</v>
      </c>
      <c r="P186" s="1">
        <v>778.40191917999994</v>
      </c>
      <c r="Q186" s="1">
        <v>400.77204019000004</v>
      </c>
      <c r="R186" s="1">
        <v>46.28836647</v>
      </c>
      <c r="S186" s="1">
        <v>224.19663807999999</v>
      </c>
      <c r="T186" s="35">
        <v>107.14487423999999</v>
      </c>
      <c r="U186" s="1">
        <v>1720.2343086000001</v>
      </c>
      <c r="V186" s="1">
        <v>0.16</v>
      </c>
      <c r="W186" s="1">
        <v>36.205013800000003</v>
      </c>
      <c r="X186" s="1">
        <v>85.288819070000002</v>
      </c>
      <c r="Y186" s="1">
        <v>119.17953283999999</v>
      </c>
      <c r="Z186" s="1">
        <v>2.0350461581513399</v>
      </c>
      <c r="AA186" s="1">
        <v>59.301566431848663</v>
      </c>
      <c r="AB186" s="34">
        <v>3027.1906117899998</v>
      </c>
    </row>
    <row r="187" spans="1:28" x14ac:dyDescent="0.3">
      <c r="A187" s="3" t="s">
        <v>13</v>
      </c>
      <c r="B187" s="1" t="s">
        <v>0</v>
      </c>
      <c r="C187" s="1" t="s">
        <v>63</v>
      </c>
      <c r="D187" s="37">
        <v>2162.3929643599995</v>
      </c>
      <c r="E187" s="34">
        <v>2361.4451706799996</v>
      </c>
      <c r="F187" s="1">
        <v>565.21548179999991</v>
      </c>
      <c r="H187" s="1">
        <v>1274.9424744699998</v>
      </c>
      <c r="I187" s="1">
        <v>316.11537472999998</v>
      </c>
      <c r="J187" s="1">
        <v>346.18242100999993</v>
      </c>
      <c r="K187" s="1">
        <v>145.07648081000002</v>
      </c>
      <c r="L187" s="1">
        <v>80.076213339999995</v>
      </c>
      <c r="M187" s="35">
        <v>199.05220631999998</v>
      </c>
      <c r="N187" s="1">
        <v>1499.24900239</v>
      </c>
      <c r="O187" s="1">
        <v>0</v>
      </c>
      <c r="P187" s="1">
        <v>862.19621863999998</v>
      </c>
      <c r="Q187" s="1">
        <v>446.8780524</v>
      </c>
      <c r="R187" s="1">
        <v>46.00566019</v>
      </c>
      <c r="S187" s="1">
        <v>263.14685424999999</v>
      </c>
      <c r="T187" s="35">
        <v>106.1656517</v>
      </c>
      <c r="U187" s="1">
        <v>2024.6208389799999</v>
      </c>
      <c r="V187" s="1">
        <v>0.24299999999999999</v>
      </c>
      <c r="W187" s="1">
        <v>45.92535882</v>
      </c>
      <c r="X187" s="1">
        <v>108.96622738000001</v>
      </c>
      <c r="Y187" s="1">
        <v>122.76495312</v>
      </c>
      <c r="Z187" s="1">
        <v>2.2573073911047898</v>
      </c>
      <c r="AA187" s="1">
        <v>56.66752533889521</v>
      </c>
      <c r="AB187" s="34">
        <v>3112.5670599300001</v>
      </c>
    </row>
    <row r="188" spans="1:28" x14ac:dyDescent="0.3">
      <c r="A188" s="3" t="s">
        <v>14</v>
      </c>
      <c r="B188" s="1" t="s">
        <v>0</v>
      </c>
      <c r="C188" s="1" t="s">
        <v>63</v>
      </c>
      <c r="D188" s="37">
        <v>2194.7051000800002</v>
      </c>
      <c r="E188" s="34">
        <v>2357.3809432000003</v>
      </c>
      <c r="F188" s="1">
        <v>541.86832479999998</v>
      </c>
      <c r="H188" s="1">
        <v>1325.2574544700001</v>
      </c>
      <c r="I188" s="1">
        <v>326.32499299</v>
      </c>
      <c r="J188" s="1">
        <v>295.47200638000004</v>
      </c>
      <c r="K188" s="1">
        <v>155.92851924000001</v>
      </c>
      <c r="L188" s="1">
        <v>91.722136999999989</v>
      </c>
      <c r="M188" s="35">
        <v>162.67584311999997</v>
      </c>
      <c r="N188" s="1">
        <v>1527.5469901700005</v>
      </c>
      <c r="O188" s="1">
        <v>0</v>
      </c>
      <c r="P188" s="1">
        <v>829.83399769000016</v>
      </c>
      <c r="Q188" s="1">
        <v>406.27723831999998</v>
      </c>
      <c r="R188" s="1">
        <v>44.795040180000001</v>
      </c>
      <c r="S188" s="1">
        <v>294.58417094999999</v>
      </c>
      <c r="T188" s="35">
        <v>84.177548240000021</v>
      </c>
      <c r="U188" s="1">
        <v>2018.68380063</v>
      </c>
      <c r="V188" s="1">
        <v>0.146398</v>
      </c>
      <c r="W188" s="1">
        <v>44.536149250000001</v>
      </c>
      <c r="X188" s="1">
        <v>101.17172450000001</v>
      </c>
      <c r="Y188" s="1">
        <v>113.74190032</v>
      </c>
      <c r="Z188" s="1">
        <v>2.2280000000000002</v>
      </c>
      <c r="AA188" s="1">
        <v>76.873004199999997</v>
      </c>
      <c r="AB188" s="34">
        <v>2814.3265381000006</v>
      </c>
    </row>
    <row r="189" spans="1:28" x14ac:dyDescent="0.3">
      <c r="A189" s="3" t="s">
        <v>15</v>
      </c>
      <c r="B189" s="1" t="s">
        <v>0</v>
      </c>
      <c r="C189" s="1" t="s">
        <v>63</v>
      </c>
      <c r="D189" s="37">
        <v>1902.3565317500002</v>
      </c>
      <c r="E189" s="34">
        <v>2035.5475546000002</v>
      </c>
      <c r="F189" s="1">
        <v>491.52855126999992</v>
      </c>
      <c r="H189" s="1">
        <v>1204.80497309</v>
      </c>
      <c r="I189" s="1">
        <v>256.44818577000001</v>
      </c>
      <c r="J189" s="1">
        <v>238.38615740999995</v>
      </c>
      <c r="K189" s="1">
        <v>132.39150875999999</v>
      </c>
      <c r="L189" s="1">
        <v>70.325674719999995</v>
      </c>
      <c r="M189" s="35">
        <v>133.19102285</v>
      </c>
      <c r="N189" s="1">
        <v>1386.3167059800003</v>
      </c>
      <c r="O189" s="1">
        <v>0</v>
      </c>
      <c r="P189" s="1">
        <v>649.23084441999993</v>
      </c>
      <c r="Q189" s="1">
        <v>298.97068302000002</v>
      </c>
      <c r="R189" s="1">
        <v>35.199845119999999</v>
      </c>
      <c r="S189" s="1">
        <v>238.28418596</v>
      </c>
      <c r="T189" s="35">
        <v>76.776130019999997</v>
      </c>
      <c r="U189" s="1">
        <v>1720.4182807600005</v>
      </c>
      <c r="V189" s="1">
        <v>0.55000000000000004</v>
      </c>
      <c r="W189" s="1">
        <v>36.614747979999997</v>
      </c>
      <c r="X189" s="1">
        <v>104.44970630999998</v>
      </c>
      <c r="Y189" s="1">
        <v>112.54018551999999</v>
      </c>
      <c r="Z189" s="1">
        <v>1.5789987000000001</v>
      </c>
      <c r="AA189" s="1">
        <v>59.395612130000004</v>
      </c>
      <c r="AB189" s="34">
        <v>2950.3570613199995</v>
      </c>
    </row>
    <row r="190" spans="1:28" x14ac:dyDescent="0.3">
      <c r="A190" s="3" t="s">
        <v>16</v>
      </c>
      <c r="B190" s="1" t="s">
        <v>0</v>
      </c>
      <c r="C190" s="1" t="s">
        <v>63</v>
      </c>
      <c r="D190" s="37">
        <v>1866.1176079999998</v>
      </c>
      <c r="E190" s="34">
        <v>1980.1863780899998</v>
      </c>
      <c r="F190" s="1">
        <v>484.44788581999995</v>
      </c>
      <c r="H190" s="1">
        <v>1168.9401031899999</v>
      </c>
      <c r="I190" s="1">
        <v>243.67472862</v>
      </c>
      <c r="J190" s="1">
        <v>244.30278109999998</v>
      </c>
      <c r="K190" s="1">
        <v>137.40657647</v>
      </c>
      <c r="L190" s="1">
        <v>71.79341872000002</v>
      </c>
      <c r="M190" s="35">
        <v>114.06877008999999</v>
      </c>
      <c r="N190" s="1">
        <v>1426.8001214699998</v>
      </c>
      <c r="O190" s="1">
        <v>0</v>
      </c>
      <c r="P190" s="1">
        <v>553.38625651999996</v>
      </c>
      <c r="Q190" s="1">
        <v>218.33506952000002</v>
      </c>
      <c r="R190" s="1">
        <v>37.978636459999997</v>
      </c>
      <c r="S190" s="1">
        <v>230.92082633000001</v>
      </c>
      <c r="T190" s="35">
        <v>66.151723809999993</v>
      </c>
      <c r="U190" s="1">
        <v>1672.5400294700003</v>
      </c>
      <c r="V190" s="1">
        <v>1.115</v>
      </c>
      <c r="W190" s="1">
        <v>33.841261830000001</v>
      </c>
      <c r="X190" s="1">
        <v>112.65451089000001</v>
      </c>
      <c r="Y190" s="1">
        <v>108.94546390000001</v>
      </c>
      <c r="Z190" s="1">
        <v>1.909</v>
      </c>
      <c r="AA190" s="1">
        <v>49.181111799999996</v>
      </c>
      <c r="AB190" s="34">
        <v>2699.3751324299997</v>
      </c>
    </row>
    <row r="191" spans="1:28" x14ac:dyDescent="0.3">
      <c r="A191" s="3" t="s">
        <v>17</v>
      </c>
      <c r="B191" s="1" t="s">
        <v>0</v>
      </c>
      <c r="C191" s="1" t="s">
        <v>63</v>
      </c>
      <c r="D191" s="37">
        <v>2019.9039154299999</v>
      </c>
      <c r="E191" s="34">
        <v>2151.6013620399999</v>
      </c>
      <c r="F191" s="1">
        <v>519.33111799000005</v>
      </c>
      <c r="H191" s="1">
        <v>1253.78577539</v>
      </c>
      <c r="I191" s="1">
        <v>263.06819817000007</v>
      </c>
      <c r="J191" s="1">
        <v>279.95612226999998</v>
      </c>
      <c r="K191" s="1">
        <v>143.5921396</v>
      </c>
      <c r="L191" s="1">
        <v>79.501670000000004</v>
      </c>
      <c r="M191" s="35">
        <v>131.69744661000001</v>
      </c>
      <c r="N191" s="1">
        <v>1553.4004033499996</v>
      </c>
      <c r="O191" s="1">
        <v>0</v>
      </c>
      <c r="P191" s="1">
        <v>598.20093959000008</v>
      </c>
      <c r="Q191" s="1">
        <v>213.07979821999999</v>
      </c>
      <c r="R191" s="1">
        <v>40.830023460000007</v>
      </c>
      <c r="S191" s="1">
        <v>280.29106386000007</v>
      </c>
      <c r="T191" s="35">
        <v>64.000054049999989</v>
      </c>
      <c r="U191" s="1">
        <v>1818.2308900999997</v>
      </c>
      <c r="V191" s="1">
        <v>0.64500000000000002</v>
      </c>
      <c r="W191" s="1">
        <v>39.640072119999999</v>
      </c>
      <c r="X191" s="1">
        <v>126.31845984</v>
      </c>
      <c r="Y191" s="1">
        <v>103.9042874</v>
      </c>
      <c r="Z191" s="1">
        <v>0.255</v>
      </c>
      <c r="AA191" s="1">
        <v>62.607635999999999</v>
      </c>
      <c r="AB191" s="34">
        <v>3328.77625188</v>
      </c>
    </row>
    <row r="192" spans="1:28" x14ac:dyDescent="0.3">
      <c r="A192" s="3" t="s">
        <v>18</v>
      </c>
      <c r="B192" s="1" t="s">
        <v>0</v>
      </c>
      <c r="C192" s="1" t="s">
        <v>63</v>
      </c>
      <c r="D192" s="37">
        <v>1999.88127863</v>
      </c>
      <c r="E192" s="34">
        <v>2123.45775942</v>
      </c>
      <c r="F192" s="1">
        <v>509.03204636999999</v>
      </c>
      <c r="H192" s="1">
        <v>1258.3603556</v>
      </c>
      <c r="I192" s="1">
        <v>246.98070744000003</v>
      </c>
      <c r="J192" s="1">
        <v>272.72198048999991</v>
      </c>
      <c r="K192" s="1">
        <v>147.94630189999998</v>
      </c>
      <c r="L192" s="1">
        <v>73.871933300000009</v>
      </c>
      <c r="M192" s="35">
        <v>123.57648079000001</v>
      </c>
      <c r="N192" s="1">
        <v>1601.7962511899998</v>
      </c>
      <c r="O192" s="1">
        <v>0</v>
      </c>
      <c r="P192" s="1">
        <v>521.66151812999999</v>
      </c>
      <c r="Q192" s="1">
        <v>152.27544810000001</v>
      </c>
      <c r="R192" s="1">
        <v>43.641348509999993</v>
      </c>
      <c r="S192" s="1">
        <v>260.56412535999999</v>
      </c>
      <c r="T192" s="35">
        <v>65.180595760000003</v>
      </c>
      <c r="U192" s="1">
        <v>1804.82745329</v>
      </c>
      <c r="V192" s="1">
        <v>0.2</v>
      </c>
      <c r="W192" s="1">
        <v>41.258804430000005</v>
      </c>
      <c r="X192" s="1">
        <v>111.73022038999999</v>
      </c>
      <c r="Y192" s="1">
        <v>106.28155049999999</v>
      </c>
      <c r="Z192" s="1">
        <v>0.55900000000000005</v>
      </c>
      <c r="AA192" s="1">
        <v>58.600730509999991</v>
      </c>
      <c r="AB192" s="34">
        <v>4318.6161903700004</v>
      </c>
    </row>
    <row r="193" spans="1:28" x14ac:dyDescent="0.3">
      <c r="A193" s="3" t="s">
        <v>19</v>
      </c>
      <c r="B193" s="1" t="s">
        <v>0</v>
      </c>
      <c r="C193" s="1" t="s">
        <v>63</v>
      </c>
      <c r="D193" s="37">
        <v>1995.8122572499999</v>
      </c>
      <c r="E193" s="34">
        <v>2156.6623446399999</v>
      </c>
      <c r="F193" s="1">
        <v>517.40007700000001</v>
      </c>
      <c r="H193" s="1">
        <v>1194.09205905</v>
      </c>
      <c r="I193" s="1">
        <v>254.04823751000001</v>
      </c>
      <c r="J193" s="1">
        <v>350.41209550000008</v>
      </c>
      <c r="K193" s="1">
        <v>120.92774481999999</v>
      </c>
      <c r="L193" s="1">
        <v>76.332220370000002</v>
      </c>
      <c r="M193" s="35">
        <v>160.85008739</v>
      </c>
      <c r="N193" s="1">
        <v>1741.3601561200003</v>
      </c>
      <c r="O193" s="1">
        <v>0</v>
      </c>
      <c r="P193" s="1">
        <v>415.30220841999994</v>
      </c>
      <c r="Q193" s="1">
        <v>85.840174300000001</v>
      </c>
      <c r="R193" s="1">
        <v>47.522654060000001</v>
      </c>
      <c r="S193" s="1">
        <v>230.37421866</v>
      </c>
      <c r="T193" s="35">
        <v>51.5651613</v>
      </c>
      <c r="U193" s="1">
        <v>1860.7213635600003</v>
      </c>
      <c r="V193" s="1">
        <v>0.54300000000000004</v>
      </c>
      <c r="W193" s="1">
        <v>35.231394190000003</v>
      </c>
      <c r="X193" s="1">
        <v>111.71545035299999</v>
      </c>
      <c r="Y193" s="1">
        <v>89.6490151</v>
      </c>
      <c r="Z193" s="1">
        <v>0.74902213526414996</v>
      </c>
      <c r="AA193" s="1">
        <v>58.053109304735841</v>
      </c>
      <c r="AB193" s="34">
        <v>3350.4604840900006</v>
      </c>
    </row>
    <row r="194" spans="1:28" x14ac:dyDescent="0.3">
      <c r="A194" s="3" t="s">
        <v>20</v>
      </c>
      <c r="B194" s="1" t="s">
        <v>0</v>
      </c>
      <c r="C194" s="1" t="s">
        <v>63</v>
      </c>
      <c r="D194" s="37">
        <v>3078.7988762500004</v>
      </c>
      <c r="E194" s="34">
        <v>3370.2858501600003</v>
      </c>
      <c r="F194" s="1">
        <v>842.51142421000009</v>
      </c>
      <c r="H194" s="1">
        <v>1756.3413314600002</v>
      </c>
      <c r="I194" s="1">
        <v>493.22067887999998</v>
      </c>
      <c r="J194" s="1">
        <v>485.37507122999995</v>
      </c>
      <c r="K194" s="1">
        <v>227.44807026000004</v>
      </c>
      <c r="L194" s="1">
        <v>116.41362441999999</v>
      </c>
      <c r="M194" s="35">
        <v>291.48697390999996</v>
      </c>
      <c r="N194" s="1">
        <v>2783.8948050900008</v>
      </c>
      <c r="O194" s="1">
        <v>0</v>
      </c>
      <c r="P194" s="1">
        <v>586.39105697000002</v>
      </c>
      <c r="Q194" s="1">
        <v>94.465204199999988</v>
      </c>
      <c r="R194" s="1">
        <v>72.481868030000001</v>
      </c>
      <c r="S194" s="1">
        <v>341.46898777000001</v>
      </c>
      <c r="T194" s="35">
        <v>77.974996770000004</v>
      </c>
      <c r="U194" s="1">
        <v>2949.8492609900004</v>
      </c>
      <c r="V194" s="1">
        <v>0.31850000000000001</v>
      </c>
      <c r="W194" s="1">
        <v>61.412953390000006</v>
      </c>
      <c r="X194" s="1">
        <v>140.83491677999999</v>
      </c>
      <c r="Y194" s="1">
        <v>149.70041869999997</v>
      </c>
      <c r="Z194" s="1">
        <v>0.70499999999999996</v>
      </c>
      <c r="AA194" s="1">
        <v>67.464811100000006</v>
      </c>
      <c r="AB194" s="34">
        <v>3342.5357951299998</v>
      </c>
    </row>
    <row r="195" spans="1:28" x14ac:dyDescent="0.3">
      <c r="A195" t="s">
        <v>168</v>
      </c>
      <c r="B195" s="1" t="s">
        <v>0</v>
      </c>
      <c r="C195" s="1" t="s">
        <v>63</v>
      </c>
      <c r="D195" s="37">
        <v>1414.0708538599999</v>
      </c>
      <c r="E195" s="34">
        <v>1563.3408668699999</v>
      </c>
      <c r="F195" s="1">
        <v>395.39832641999999</v>
      </c>
      <c r="H195" s="1">
        <v>959.15311326000005</v>
      </c>
      <c r="I195" s="1">
        <v>166.22059284999997</v>
      </c>
      <c r="J195" s="1">
        <v>131.72376918999998</v>
      </c>
      <c r="K195" s="1">
        <v>96.840983210000005</v>
      </c>
      <c r="L195" s="1">
        <v>60.132405550000001</v>
      </c>
      <c r="M195" s="35">
        <v>149.27001300999999</v>
      </c>
      <c r="N195" s="1">
        <v>1276.0960947900001</v>
      </c>
      <c r="O195" s="1">
        <v>0</v>
      </c>
      <c r="P195" s="1">
        <v>287.24477208000002</v>
      </c>
      <c r="Q195" s="1">
        <v>34.04760769</v>
      </c>
      <c r="R195" s="1">
        <v>58.876599280000001</v>
      </c>
      <c r="S195" s="1">
        <v>153.84690601</v>
      </c>
      <c r="T195" s="35">
        <v>40.473658999999998</v>
      </c>
      <c r="U195" s="1">
        <v>1339.4581170199999</v>
      </c>
      <c r="V195" s="1">
        <v>0.71499999999999997</v>
      </c>
      <c r="W195" s="1">
        <v>25.799698859999999</v>
      </c>
      <c r="X195" s="1">
        <v>82.4834788</v>
      </c>
      <c r="Y195" s="1">
        <v>79.144509989999989</v>
      </c>
      <c r="Z195" s="1">
        <v>2.26723889970794</v>
      </c>
      <c r="AA195" s="1">
        <v>33.472823100292061</v>
      </c>
      <c r="AB195" s="34">
        <v>2639.4531424100005</v>
      </c>
    </row>
    <row r="196" spans="1:28" x14ac:dyDescent="0.3">
      <c r="A196" s="3" t="s">
        <v>10</v>
      </c>
      <c r="B196" s="1" t="s">
        <v>0</v>
      </c>
      <c r="C196" s="1" t="s">
        <v>63</v>
      </c>
      <c r="D196" s="37">
        <v>1660.7501896399999</v>
      </c>
      <c r="E196" s="34">
        <v>1877.8499225899998</v>
      </c>
      <c r="F196" s="1">
        <v>455.57227174999997</v>
      </c>
      <c r="H196" s="1">
        <v>1076.64388394</v>
      </c>
      <c r="I196" s="1">
        <v>240.38714376999999</v>
      </c>
      <c r="J196" s="1">
        <v>145.77158437</v>
      </c>
      <c r="K196" s="1">
        <v>131.03337614</v>
      </c>
      <c r="L196" s="1">
        <v>66.914211419999987</v>
      </c>
      <c r="M196" s="35">
        <v>217.09973294999998</v>
      </c>
      <c r="N196" s="1">
        <v>1542.6260295799998</v>
      </c>
      <c r="O196" s="1">
        <v>0</v>
      </c>
      <c r="P196" s="1">
        <v>335.22385501000008</v>
      </c>
      <c r="Q196" s="1">
        <v>33.812432329999993</v>
      </c>
      <c r="R196" s="1">
        <v>73.912983000000011</v>
      </c>
      <c r="S196" s="1">
        <v>183.46161126999999</v>
      </c>
      <c r="T196" s="35">
        <v>44.036828410000005</v>
      </c>
      <c r="U196" s="1">
        <v>1604.5209407300001</v>
      </c>
      <c r="V196" s="1">
        <v>0.38200000000000001</v>
      </c>
      <c r="W196" s="1">
        <v>32.622891939999995</v>
      </c>
      <c r="X196" s="1">
        <v>95.013884200000007</v>
      </c>
      <c r="Y196" s="1">
        <v>100.71997372000001</v>
      </c>
      <c r="Z196" s="1">
        <v>1.5209732896221799</v>
      </c>
      <c r="AA196" s="1">
        <v>43.069212710377819</v>
      </c>
      <c r="AB196" s="34">
        <v>2840.0673041099999</v>
      </c>
    </row>
    <row r="197" spans="1:28" x14ac:dyDescent="0.3">
      <c r="A197" s="3" t="s">
        <v>11</v>
      </c>
      <c r="B197" s="1" t="s">
        <v>0</v>
      </c>
      <c r="C197" s="1" t="s">
        <v>63</v>
      </c>
      <c r="D197" s="37">
        <v>1985.6606470700006</v>
      </c>
      <c r="E197" s="34">
        <v>2211.1258604800005</v>
      </c>
      <c r="F197" s="1">
        <v>529.95508214999995</v>
      </c>
      <c r="H197" s="1">
        <v>1266.6990746399997</v>
      </c>
      <c r="I197" s="1">
        <v>290.35478080000001</v>
      </c>
      <c r="J197" s="1">
        <v>202.10258617999995</v>
      </c>
      <c r="K197" s="1">
        <v>145.93946699999998</v>
      </c>
      <c r="L197" s="1">
        <v>80.564738450000007</v>
      </c>
      <c r="M197" s="35">
        <v>225.46521340999999</v>
      </c>
      <c r="N197" s="1">
        <v>1808.52361574</v>
      </c>
      <c r="O197" s="1">
        <v>0</v>
      </c>
      <c r="P197" s="1">
        <v>402.60224463999998</v>
      </c>
      <c r="Q197" s="1">
        <v>37.947444040000001</v>
      </c>
      <c r="R197" s="1">
        <v>106.81000299999999</v>
      </c>
      <c r="S197" s="1">
        <v>201.2916974</v>
      </c>
      <c r="T197" s="35">
        <v>56.553100000000001</v>
      </c>
      <c r="U197" s="1">
        <v>1907.7592990399999</v>
      </c>
      <c r="V197" s="1">
        <v>7.8E-2</v>
      </c>
      <c r="W197" s="1">
        <v>42.270988440000004</v>
      </c>
      <c r="X197" s="1">
        <v>104.31395269999999</v>
      </c>
      <c r="Y197" s="1">
        <v>105.83978610000001</v>
      </c>
      <c r="Z197" s="1">
        <v>2.1348453139248602</v>
      </c>
      <c r="AA197" s="1">
        <v>48.728978786075139</v>
      </c>
      <c r="AB197" s="34">
        <v>3744.3376856600003</v>
      </c>
    </row>
    <row r="198" spans="1:28" x14ac:dyDescent="0.3">
      <c r="A198" s="3" t="s">
        <v>12</v>
      </c>
      <c r="B198" s="1" t="s">
        <v>0</v>
      </c>
      <c r="C198" s="1" t="s">
        <v>63</v>
      </c>
      <c r="D198" s="37">
        <v>1578.3008424900002</v>
      </c>
      <c r="E198" s="34">
        <v>1744.5377551000001</v>
      </c>
      <c r="F198" s="1">
        <v>434.404607</v>
      </c>
      <c r="H198" s="1">
        <v>985.44789431000004</v>
      </c>
      <c r="I198" s="1">
        <v>236.67817989999998</v>
      </c>
      <c r="J198" s="1">
        <v>173.83628117000001</v>
      </c>
      <c r="K198" s="1">
        <v>121.51185572999999</v>
      </c>
      <c r="L198" s="1">
        <v>60.826541380000002</v>
      </c>
      <c r="M198" s="35">
        <v>166.23691260999999</v>
      </c>
      <c r="N198" s="1">
        <v>1421.7909009299999</v>
      </c>
      <c r="O198" s="1">
        <v>0</v>
      </c>
      <c r="P198" s="1">
        <v>322.74681816000003</v>
      </c>
      <c r="Q198" s="1">
        <v>29.543921559999998</v>
      </c>
      <c r="R198" s="1">
        <v>93.951603659999989</v>
      </c>
      <c r="S198" s="1">
        <v>149.26684699999998</v>
      </c>
      <c r="T198" s="35">
        <v>49.984445940000001</v>
      </c>
      <c r="U198" s="1">
        <v>1498.31244139</v>
      </c>
      <c r="V198" s="1">
        <v>0</v>
      </c>
      <c r="W198" s="1">
        <v>30.342331299999998</v>
      </c>
      <c r="X198" s="1">
        <v>88.615917240000016</v>
      </c>
      <c r="Y198" s="1">
        <v>77.459270160000017</v>
      </c>
      <c r="Z198" s="1">
        <v>0.79200000000000004</v>
      </c>
      <c r="AA198" s="1">
        <v>49.015770000000003</v>
      </c>
      <c r="AB198" s="34">
        <v>2644.6369223599995</v>
      </c>
    </row>
    <row r="199" spans="1:28" x14ac:dyDescent="0.3">
      <c r="A199" s="3" t="s">
        <v>13</v>
      </c>
      <c r="B199" s="1" t="s">
        <v>0</v>
      </c>
      <c r="C199" s="1" t="s">
        <v>63</v>
      </c>
      <c r="D199" s="37">
        <v>1729.4709103799996</v>
      </c>
      <c r="E199" s="34">
        <v>1911.7714951099997</v>
      </c>
      <c r="F199" s="1">
        <v>459.21405099999993</v>
      </c>
      <c r="H199" s="1">
        <v>1104.9236281999999</v>
      </c>
      <c r="I199" s="1">
        <v>245.76915960999997</v>
      </c>
      <c r="J199" s="1">
        <v>192.79787956999999</v>
      </c>
      <c r="K199" s="1">
        <v>123.96107600000001</v>
      </c>
      <c r="L199" s="1">
        <v>62.019186999999995</v>
      </c>
      <c r="M199" s="35">
        <v>182.30058473</v>
      </c>
      <c r="N199" s="1">
        <v>1573.7688773399998</v>
      </c>
      <c r="O199" s="1">
        <v>0</v>
      </c>
      <c r="P199" s="1">
        <v>338.00266675000006</v>
      </c>
      <c r="Q199" s="1">
        <v>32.269273699999999</v>
      </c>
      <c r="R199" s="1">
        <v>94.73242633000001</v>
      </c>
      <c r="S199" s="1">
        <v>151.02544799999998</v>
      </c>
      <c r="T199" s="35">
        <v>59.975518619999995</v>
      </c>
      <c r="U199" s="1">
        <v>1640.6383270900001</v>
      </c>
      <c r="V199" s="1">
        <v>0.115</v>
      </c>
      <c r="W199" s="1">
        <v>41.395915720000005</v>
      </c>
      <c r="X199" s="1">
        <v>93.795121019999996</v>
      </c>
      <c r="Y199" s="1">
        <v>81.30342026000001</v>
      </c>
      <c r="Z199" s="1">
        <v>1.579</v>
      </c>
      <c r="AA199" s="1">
        <v>52.944760000000002</v>
      </c>
      <c r="AB199" s="34">
        <v>2827.1608467499996</v>
      </c>
    </row>
    <row r="200" spans="1:28" x14ac:dyDescent="0.3">
      <c r="A200" s="3" t="s">
        <v>14</v>
      </c>
      <c r="B200" s="1" t="s">
        <v>0</v>
      </c>
      <c r="C200" s="1" t="s">
        <v>63</v>
      </c>
      <c r="D200" s="37">
        <v>2136.89249776</v>
      </c>
      <c r="E200" s="34">
        <v>2337.1038189400001</v>
      </c>
      <c r="F200" s="1">
        <v>560.85980133999999</v>
      </c>
      <c r="H200" s="1">
        <v>1387.2903429499997</v>
      </c>
      <c r="I200" s="1">
        <v>292.29037588</v>
      </c>
      <c r="J200" s="1">
        <v>217.77570708999997</v>
      </c>
      <c r="K200" s="1">
        <v>157.542393</v>
      </c>
      <c r="L200" s="1">
        <v>81.993678839999987</v>
      </c>
      <c r="M200" s="35">
        <v>200.21132118</v>
      </c>
      <c r="N200" s="1">
        <v>1957.7118932000001</v>
      </c>
      <c r="O200" s="1">
        <v>0</v>
      </c>
      <c r="P200" s="1">
        <v>379.39194032000006</v>
      </c>
      <c r="Q200" s="1">
        <v>41.003567350000004</v>
      </c>
      <c r="R200" s="1">
        <v>98.162326529999987</v>
      </c>
      <c r="S200" s="1">
        <v>157.23538199999999</v>
      </c>
      <c r="T200" s="35">
        <v>82.990664340000009</v>
      </c>
      <c r="U200" s="1">
        <v>2005.69749372</v>
      </c>
      <c r="V200" s="1">
        <v>0.67</v>
      </c>
      <c r="W200" s="1">
        <v>45.957702760000004</v>
      </c>
      <c r="X200" s="1">
        <v>121.84807462000001</v>
      </c>
      <c r="Y200" s="1">
        <v>106.99974761999999</v>
      </c>
      <c r="Z200" s="1">
        <v>2.1629999999999998</v>
      </c>
      <c r="AA200" s="1">
        <v>53.767823</v>
      </c>
      <c r="AB200" s="34">
        <v>3733.9715013899995</v>
      </c>
    </row>
    <row r="201" spans="1:28" x14ac:dyDescent="0.3">
      <c r="A201" s="3" t="s">
        <v>15</v>
      </c>
      <c r="B201" s="1" t="s">
        <v>0</v>
      </c>
      <c r="C201" s="1" t="s">
        <v>63</v>
      </c>
      <c r="D201" s="37">
        <v>1883.3917851900003</v>
      </c>
      <c r="E201" s="34">
        <v>2066.7466227700002</v>
      </c>
      <c r="F201" s="1">
        <v>507.82670999999993</v>
      </c>
      <c r="H201" s="1">
        <v>1208.9121856100001</v>
      </c>
      <c r="I201" s="1">
        <v>267.86899895999994</v>
      </c>
      <c r="J201" s="1">
        <v>189.22266352999998</v>
      </c>
      <c r="K201" s="1">
        <v>139.96592830000003</v>
      </c>
      <c r="L201" s="1">
        <v>77.422048630000006</v>
      </c>
      <c r="M201" s="35">
        <v>183.35483757999995</v>
      </c>
      <c r="N201" s="1">
        <v>1735.93949838</v>
      </c>
      <c r="O201" s="1">
        <v>0</v>
      </c>
      <c r="P201" s="1">
        <v>330.80709522999996</v>
      </c>
      <c r="Q201" s="1">
        <v>34.079039970000004</v>
      </c>
      <c r="R201" s="1">
        <v>75.899945790000004</v>
      </c>
      <c r="S201" s="1">
        <v>133.45568</v>
      </c>
      <c r="T201" s="35">
        <v>87.372429370000006</v>
      </c>
      <c r="U201" s="1">
        <v>1758.50866926</v>
      </c>
      <c r="V201" s="1">
        <v>0.17</v>
      </c>
      <c r="W201" s="1">
        <v>35.862486239999996</v>
      </c>
      <c r="X201" s="1">
        <v>119.77852506000002</v>
      </c>
      <c r="Y201" s="1">
        <v>98.454671779999998</v>
      </c>
      <c r="Z201" s="1">
        <v>0.69105685788947491</v>
      </c>
      <c r="AA201" s="1">
        <v>53.281243212110525</v>
      </c>
      <c r="AB201" s="34">
        <v>2810.5054988100001</v>
      </c>
    </row>
    <row r="202" spans="1:28" x14ac:dyDescent="0.3">
      <c r="A202" s="3" t="s">
        <v>16</v>
      </c>
      <c r="B202" s="1" t="s">
        <v>0</v>
      </c>
      <c r="C202" s="1" t="s">
        <v>63</v>
      </c>
      <c r="D202" s="37">
        <v>1733.0652826399999</v>
      </c>
      <c r="E202" s="34">
        <v>1916.9804039599999</v>
      </c>
      <c r="F202" s="1">
        <v>439.70833399999998</v>
      </c>
      <c r="H202" s="1">
        <v>1140.8813120300001</v>
      </c>
      <c r="I202" s="1">
        <v>239.00358607000001</v>
      </c>
      <c r="J202" s="1">
        <v>170.56756868000002</v>
      </c>
      <c r="K202" s="1">
        <v>124.11455983999998</v>
      </c>
      <c r="L202" s="1">
        <v>58.49835602000001</v>
      </c>
      <c r="M202" s="35">
        <v>183.91512131999997</v>
      </c>
      <c r="N202" s="1">
        <v>1580.3668453199996</v>
      </c>
      <c r="O202" s="1">
        <v>0</v>
      </c>
      <c r="P202" s="1">
        <v>336.61358264000006</v>
      </c>
      <c r="Q202" s="1">
        <v>36.865702600000006</v>
      </c>
      <c r="R202" s="1">
        <v>70.975435210000001</v>
      </c>
      <c r="S202" s="1">
        <v>125.74275900000001</v>
      </c>
      <c r="T202" s="35">
        <v>103.02968573</v>
      </c>
      <c r="U202" s="1">
        <v>1657.5627088299996</v>
      </c>
      <c r="V202" s="1">
        <v>0.36499999999999999</v>
      </c>
      <c r="W202" s="1">
        <v>34.890349780000001</v>
      </c>
      <c r="X202" s="1">
        <v>91.55971135999998</v>
      </c>
      <c r="Y202" s="1">
        <v>76.169300359999994</v>
      </c>
      <c r="Z202" s="1">
        <v>0.623</v>
      </c>
      <c r="AA202" s="1">
        <v>55.81035</v>
      </c>
      <c r="AB202" s="34">
        <v>2796.9599359099993</v>
      </c>
    </row>
    <row r="203" spans="1:28" x14ac:dyDescent="0.3">
      <c r="A203" s="3" t="s">
        <v>17</v>
      </c>
      <c r="B203" s="1" t="s">
        <v>0</v>
      </c>
      <c r="C203" s="1" t="s">
        <v>63</v>
      </c>
      <c r="D203" s="37">
        <v>1864.4982570599998</v>
      </c>
      <c r="E203" s="34">
        <v>2095.9765315499999</v>
      </c>
      <c r="F203" s="1">
        <v>506.16854599999999</v>
      </c>
      <c r="H203" s="1">
        <v>1225.3330194800003</v>
      </c>
      <c r="I203" s="1">
        <v>267.72293984999999</v>
      </c>
      <c r="J203" s="1">
        <v>179.00144627</v>
      </c>
      <c r="K203" s="1">
        <v>123.56229998000001</v>
      </c>
      <c r="L203" s="1">
        <v>68.878461479999999</v>
      </c>
      <c r="M203" s="35">
        <v>231.47827449000002</v>
      </c>
      <c r="N203" s="1">
        <v>1670.3009460899998</v>
      </c>
      <c r="O203" s="1">
        <v>0</v>
      </c>
      <c r="P203" s="1">
        <v>425.67556015999997</v>
      </c>
      <c r="Q203" s="1">
        <v>38.407801160000005</v>
      </c>
      <c r="R203" s="1">
        <v>87.15682000000001</v>
      </c>
      <c r="S203" s="1">
        <v>157.44482099999999</v>
      </c>
      <c r="T203" s="35">
        <v>142.66611800000001</v>
      </c>
      <c r="U203" s="1">
        <v>1792.8968241099999</v>
      </c>
      <c r="V203" s="1">
        <v>0.32</v>
      </c>
      <c r="W203" s="1">
        <v>35.65936018</v>
      </c>
      <c r="X203" s="1">
        <v>113.65097789000001</v>
      </c>
      <c r="Y203" s="1">
        <v>93.427218879999984</v>
      </c>
      <c r="Z203" s="1">
        <v>0.75600000000000001</v>
      </c>
      <c r="AA203" s="1">
        <v>59.266124400000002</v>
      </c>
      <c r="AB203" s="34">
        <v>2749.2061411499999</v>
      </c>
    </row>
    <row r="204" spans="1:28" x14ac:dyDescent="0.3">
      <c r="A204" s="3" t="s">
        <v>18</v>
      </c>
      <c r="B204" s="1" t="s">
        <v>0</v>
      </c>
      <c r="C204" s="1" t="s">
        <v>63</v>
      </c>
      <c r="D204" s="37">
        <v>1926.5821193900001</v>
      </c>
      <c r="E204" s="34">
        <v>2204.8681381000001</v>
      </c>
      <c r="F204" s="1">
        <v>484.39030255</v>
      </c>
      <c r="H204" s="1">
        <v>1273.77195179</v>
      </c>
      <c r="I204" s="1">
        <v>261.54013737000002</v>
      </c>
      <c r="J204" s="1">
        <v>190.81080294999998</v>
      </c>
      <c r="K204" s="1">
        <v>119.81290556</v>
      </c>
      <c r="L204" s="1">
        <v>80.646321719999989</v>
      </c>
      <c r="M204" s="35">
        <v>278.28601870999995</v>
      </c>
      <c r="N204" s="1">
        <v>1613.7354909000001</v>
      </c>
      <c r="O204" s="1">
        <v>0</v>
      </c>
      <c r="P204" s="1">
        <v>591.13264809999998</v>
      </c>
      <c r="Q204" s="1">
        <v>53.336973299999997</v>
      </c>
      <c r="R204" s="1">
        <v>128.92589939000001</v>
      </c>
      <c r="S204" s="1">
        <v>215.6351157</v>
      </c>
      <c r="T204" s="35">
        <v>193.23465960999999</v>
      </c>
      <c r="U204" s="1">
        <v>1875.54796072</v>
      </c>
      <c r="V204" s="1">
        <v>0.42660000000000003</v>
      </c>
      <c r="W204" s="1">
        <v>45.184118090000005</v>
      </c>
      <c r="X204" s="1">
        <v>129.0238477</v>
      </c>
      <c r="Y204" s="1">
        <v>89.84050237999999</v>
      </c>
      <c r="Z204" s="1">
        <v>0.60399999999999998</v>
      </c>
      <c r="AA204" s="1">
        <v>64.241108009999991</v>
      </c>
      <c r="AB204" s="34">
        <v>3121.9747181700004</v>
      </c>
    </row>
    <row r="205" spans="1:28" x14ac:dyDescent="0.3">
      <c r="A205" s="3" t="s">
        <v>19</v>
      </c>
      <c r="B205" s="1" t="s">
        <v>0</v>
      </c>
      <c r="C205" s="1" t="s">
        <v>63</v>
      </c>
      <c r="D205" s="37">
        <v>1597.7148413900002</v>
      </c>
      <c r="E205" s="34">
        <v>1831.4079707000001</v>
      </c>
      <c r="F205" s="1">
        <v>410.56433896000004</v>
      </c>
      <c r="H205" s="1">
        <v>1052.58096318</v>
      </c>
      <c r="I205" s="1">
        <v>215.44063564999999</v>
      </c>
      <c r="J205" s="1">
        <v>154.20335667999998</v>
      </c>
      <c r="K205" s="1">
        <v>108.34795073000001</v>
      </c>
      <c r="L205" s="1">
        <v>67.141935250000003</v>
      </c>
      <c r="M205" s="35">
        <v>233.69312930999999</v>
      </c>
      <c r="N205" s="1">
        <v>1239.422511753</v>
      </c>
      <c r="O205" s="1">
        <v>0</v>
      </c>
      <c r="P205" s="1">
        <v>591.98550693000016</v>
      </c>
      <c r="Q205" s="1">
        <v>66.308404210000006</v>
      </c>
      <c r="R205" s="1">
        <v>123.0654289</v>
      </c>
      <c r="S205" s="1">
        <v>193.16960848999997</v>
      </c>
      <c r="T205" s="35">
        <v>209.44206533000002</v>
      </c>
      <c r="U205" s="1">
        <v>1549.5064190399999</v>
      </c>
      <c r="V205" s="1">
        <v>1.1879999999999999</v>
      </c>
      <c r="W205" s="1">
        <v>33.452545180000001</v>
      </c>
      <c r="X205" s="1">
        <v>111.24972321999998</v>
      </c>
      <c r="Y205" s="1">
        <v>84.037429800000012</v>
      </c>
      <c r="Z205" s="1">
        <v>1.7000000000000001E-2</v>
      </c>
      <c r="AA205" s="1">
        <v>51.956898069999994</v>
      </c>
      <c r="AB205" s="34">
        <v>2641.6821815100002</v>
      </c>
    </row>
    <row r="206" spans="1:28" x14ac:dyDescent="0.3">
      <c r="A206" s="3" t="s">
        <v>20</v>
      </c>
      <c r="B206" s="1" t="s">
        <v>0</v>
      </c>
      <c r="C206" s="1" t="s">
        <v>63</v>
      </c>
      <c r="D206" s="37">
        <v>1764.24625257</v>
      </c>
      <c r="E206" s="34">
        <v>2004.17149083</v>
      </c>
      <c r="F206" s="1">
        <v>465.59709699999991</v>
      </c>
      <c r="H206" s="1">
        <v>1209.6532029399998</v>
      </c>
      <c r="I206" s="1">
        <v>237.04777265000001</v>
      </c>
      <c r="J206" s="1">
        <v>147.21393395999999</v>
      </c>
      <c r="K206" s="1">
        <v>103.91806659999999</v>
      </c>
      <c r="L206" s="1">
        <v>66.413286420000006</v>
      </c>
      <c r="M206" s="35">
        <v>239.92523825999999</v>
      </c>
      <c r="N206" s="1">
        <v>1221.82646811</v>
      </c>
      <c r="O206" s="1">
        <v>0</v>
      </c>
      <c r="P206" s="1">
        <v>782.34504470999991</v>
      </c>
      <c r="Q206" s="1">
        <v>94.79185111000001</v>
      </c>
      <c r="R206" s="1">
        <v>138.80457546</v>
      </c>
      <c r="S206" s="1">
        <v>221.65821463999998</v>
      </c>
      <c r="T206" s="35">
        <v>327.09040339999996</v>
      </c>
      <c r="U206" s="1">
        <v>1697.6257277099999</v>
      </c>
      <c r="V206" s="1">
        <v>0.25</v>
      </c>
      <c r="W206" s="1">
        <v>43.285011820000001</v>
      </c>
      <c r="X206" s="1">
        <v>119.04397935</v>
      </c>
      <c r="Y206" s="1">
        <v>89.58840677000002</v>
      </c>
      <c r="Z206" s="1">
        <v>0.57099999999999995</v>
      </c>
      <c r="AA206" s="1">
        <v>53.807398169999999</v>
      </c>
      <c r="AB206" s="34">
        <v>2327.4922056099999</v>
      </c>
    </row>
    <row r="207" spans="1:28" x14ac:dyDescent="0.3">
      <c r="A207" s="175" t="s">
        <v>169</v>
      </c>
      <c r="B207" s="1" t="s">
        <v>0</v>
      </c>
      <c r="C207" s="1" t="s">
        <v>63</v>
      </c>
      <c r="D207" s="37">
        <v>1591.4822687199999</v>
      </c>
      <c r="E207" s="34">
        <v>1826.29204218</v>
      </c>
      <c r="F207" s="1">
        <v>383.01157193999995</v>
      </c>
      <c r="H207" s="1">
        <v>1089.5604744132002</v>
      </c>
      <c r="I207" s="1">
        <v>202.80686297329999</v>
      </c>
      <c r="J207" s="1">
        <v>152.73250426000001</v>
      </c>
      <c r="K207" s="1">
        <v>84.060223873499993</v>
      </c>
      <c r="L207" s="1">
        <v>62.322203199999997</v>
      </c>
      <c r="M207" s="35">
        <v>234.80977346</v>
      </c>
      <c r="N207" s="1">
        <v>1004.17467531</v>
      </c>
      <c r="O207" s="1">
        <v>0</v>
      </c>
      <c r="P207" s="1">
        <v>822.11736467000003</v>
      </c>
      <c r="Q207" s="1">
        <v>124.55166204</v>
      </c>
      <c r="R207" s="1">
        <v>211.14396982999997</v>
      </c>
      <c r="S207" s="1">
        <v>198.8170078</v>
      </c>
      <c r="T207" s="35">
        <v>287.6047246</v>
      </c>
      <c r="U207" s="1">
        <v>1451.9170209599999</v>
      </c>
      <c r="V207" s="1">
        <v>0.16250000000000001</v>
      </c>
      <c r="W207" s="1">
        <v>39.278290829999996</v>
      </c>
      <c r="X207" s="1">
        <v>183.82895117000001</v>
      </c>
      <c r="Y207" s="1">
        <v>69.84539417000002</v>
      </c>
      <c r="Z207" s="1">
        <v>2.0335095363184199</v>
      </c>
      <c r="AA207" s="1">
        <v>79.226375313681586</v>
      </c>
      <c r="AB207" s="34">
        <v>3387.0458150900004</v>
      </c>
    </row>
    <row r="208" spans="1:28" x14ac:dyDescent="0.3">
      <c r="A208" s="3" t="s">
        <v>10</v>
      </c>
      <c r="B208" s="1" t="s">
        <v>0</v>
      </c>
      <c r="C208" s="1" t="s">
        <v>63</v>
      </c>
      <c r="D208" s="37">
        <v>1579.0629890300002</v>
      </c>
      <c r="E208" s="34">
        <v>1810.75722382</v>
      </c>
      <c r="F208" s="1">
        <v>353.92485870999997</v>
      </c>
      <c r="H208" s="1">
        <v>1062.2893413003999</v>
      </c>
      <c r="I208" s="1">
        <v>220.00893838509998</v>
      </c>
      <c r="J208" s="1">
        <v>149.71476072999997</v>
      </c>
      <c r="K208" s="1">
        <v>85.0009443645</v>
      </c>
      <c r="L208" s="1">
        <v>62.049025249999993</v>
      </c>
      <c r="M208" s="35">
        <v>231.69423478999997</v>
      </c>
      <c r="N208" s="1">
        <v>973.19778145000009</v>
      </c>
      <c r="O208" s="1">
        <v>0</v>
      </c>
      <c r="P208" s="1">
        <v>837.55946275999997</v>
      </c>
      <c r="Q208" s="1">
        <v>128.11150510000002</v>
      </c>
      <c r="R208" s="1">
        <v>197.38994733999999</v>
      </c>
      <c r="S208" s="1">
        <v>194.72739676999998</v>
      </c>
      <c r="T208" s="35">
        <v>317.33061344999993</v>
      </c>
      <c r="U208" s="1">
        <v>1476.66243429</v>
      </c>
      <c r="V208" s="1">
        <v>0.32200000000000001</v>
      </c>
      <c r="W208" s="1">
        <v>31.754546999999999</v>
      </c>
      <c r="X208" s="1">
        <v>161.66442228999998</v>
      </c>
      <c r="Y208" s="1">
        <v>61.791167400000006</v>
      </c>
      <c r="Z208" s="1">
        <v>2.3051249999999999</v>
      </c>
      <c r="AA208" s="1">
        <v>76.257558000000003</v>
      </c>
      <c r="AB208" s="34">
        <v>3278.7280046900005</v>
      </c>
    </row>
    <row r="209" spans="1:28" x14ac:dyDescent="0.3">
      <c r="A209" s="3" t="s">
        <v>11</v>
      </c>
      <c r="B209" s="1" t="s">
        <v>0</v>
      </c>
      <c r="C209" s="1" t="s">
        <v>63</v>
      </c>
      <c r="D209" s="37">
        <v>1830.51986025</v>
      </c>
      <c r="E209" s="34">
        <v>2074.38878871</v>
      </c>
      <c r="F209" s="1">
        <v>425.0257732</v>
      </c>
      <c r="H209" s="1">
        <v>1181.3704563660001</v>
      </c>
      <c r="I209" s="1">
        <v>276.73542394150002</v>
      </c>
      <c r="J209" s="1">
        <v>199.31449320000002</v>
      </c>
      <c r="K209" s="1">
        <v>95.045898142499993</v>
      </c>
      <c r="L209" s="1">
        <v>78.053588500000004</v>
      </c>
      <c r="M209" s="35">
        <v>243.86892846000001</v>
      </c>
      <c r="N209" s="1">
        <v>1126.14680544</v>
      </c>
      <c r="O209" s="1">
        <v>0</v>
      </c>
      <c r="P209" s="1">
        <v>948.24195134000013</v>
      </c>
      <c r="Q209" s="1">
        <v>143.59905984</v>
      </c>
      <c r="R209" s="1">
        <v>226.23407666000003</v>
      </c>
      <c r="S209" s="1">
        <v>191.36748693999999</v>
      </c>
      <c r="T209" s="35">
        <v>387.04132779999998</v>
      </c>
      <c r="U209" s="1">
        <v>1691.4493950599997</v>
      </c>
      <c r="V209" s="1">
        <v>1.6134999999999999</v>
      </c>
      <c r="W209" s="1">
        <v>36.332838629999998</v>
      </c>
      <c r="X209" s="1">
        <v>187.83910748</v>
      </c>
      <c r="Y209" s="1">
        <v>68.799128799999991</v>
      </c>
      <c r="Z209" s="1">
        <v>3.6025</v>
      </c>
      <c r="AA209" s="1">
        <v>84.752287799999991</v>
      </c>
      <c r="AB209" s="34">
        <v>3496.9829851300001</v>
      </c>
    </row>
    <row r="210" spans="1:28" x14ac:dyDescent="0.3">
      <c r="A210" s="3" t="s">
        <v>12</v>
      </c>
      <c r="B210" s="1" t="s">
        <v>0</v>
      </c>
      <c r="C210" s="1" t="s">
        <v>63</v>
      </c>
      <c r="D210" s="37">
        <v>1703.6756930599997</v>
      </c>
      <c r="E210" s="34">
        <v>1936.8839943099997</v>
      </c>
      <c r="F210" s="1">
        <v>396.13873642999994</v>
      </c>
      <c r="H210" s="1">
        <v>1071.3494610772</v>
      </c>
      <c r="I210" s="1">
        <v>272.12146464680001</v>
      </c>
      <c r="J210" s="1">
        <v>212.72883985000001</v>
      </c>
      <c r="K210" s="1">
        <v>78.988542485999986</v>
      </c>
      <c r="L210" s="1">
        <v>68.487385000000003</v>
      </c>
      <c r="M210" s="35">
        <v>233.20830124999998</v>
      </c>
      <c r="N210" s="1">
        <v>1093.4256749400001</v>
      </c>
      <c r="O210" s="1">
        <v>0</v>
      </c>
      <c r="P210" s="1">
        <v>843.45831916999998</v>
      </c>
      <c r="Q210" s="1">
        <v>116.12979589999999</v>
      </c>
      <c r="R210" s="1">
        <v>216.00794931000001</v>
      </c>
      <c r="S210" s="1">
        <v>172.34019974</v>
      </c>
      <c r="T210" s="35">
        <v>338.98037381999995</v>
      </c>
      <c r="U210" s="1">
        <v>1597.4544034599999</v>
      </c>
      <c r="V210" s="1">
        <v>0.2</v>
      </c>
      <c r="W210" s="1">
        <v>36.592892479999996</v>
      </c>
      <c r="X210" s="1">
        <v>171.00630605000001</v>
      </c>
      <c r="Y210" s="1">
        <v>59.438333159999992</v>
      </c>
      <c r="Z210" s="1">
        <v>3.1454855468383092</v>
      </c>
      <c r="AA210" s="1">
        <v>69.046573413161695</v>
      </c>
      <c r="AB210" s="34">
        <v>3497.2257303099996</v>
      </c>
    </row>
    <row r="211" spans="1:28" x14ac:dyDescent="0.3">
      <c r="A211" s="3" t="s">
        <v>13</v>
      </c>
      <c r="B211" s="1" t="s">
        <v>0</v>
      </c>
      <c r="C211" s="1" t="s">
        <v>63</v>
      </c>
      <c r="D211" s="37">
        <v>1880.0929046700001</v>
      </c>
      <c r="E211" s="34">
        <v>2112.8855699800001</v>
      </c>
      <c r="F211" s="1">
        <v>427.04307400000005</v>
      </c>
      <c r="H211" s="1">
        <v>1193.9333155395998</v>
      </c>
      <c r="I211" s="1">
        <v>313.21147420739999</v>
      </c>
      <c r="J211" s="1">
        <v>204.33391560000001</v>
      </c>
      <c r="K211" s="1">
        <v>95.083390893000001</v>
      </c>
      <c r="L211" s="1">
        <v>73.530808430000008</v>
      </c>
      <c r="M211" s="35">
        <v>232.79266531000002</v>
      </c>
      <c r="N211" s="1">
        <v>1292.4425787099999</v>
      </c>
      <c r="O211" s="1">
        <v>0</v>
      </c>
      <c r="P211" s="1">
        <v>820.44297807999988</v>
      </c>
      <c r="Q211" s="1">
        <v>104.27831445999999</v>
      </c>
      <c r="R211" s="1">
        <v>237.61142901000002</v>
      </c>
      <c r="S211" s="1">
        <v>156.40608768999999</v>
      </c>
      <c r="T211" s="35">
        <v>322.14714691999995</v>
      </c>
      <c r="U211" s="1">
        <v>1739.0201823100001</v>
      </c>
      <c r="V211" s="1">
        <v>0.18</v>
      </c>
      <c r="W211" s="1">
        <v>40.903991389999995</v>
      </c>
      <c r="X211" s="1">
        <v>191.98404356</v>
      </c>
      <c r="Y211" s="1">
        <v>68.610439139999997</v>
      </c>
      <c r="Z211" s="1">
        <v>4.2355602728844408</v>
      </c>
      <c r="AA211" s="1">
        <v>67.951399917115566</v>
      </c>
      <c r="AB211" s="34">
        <v>3820.37793534</v>
      </c>
    </row>
    <row r="212" spans="1:28" x14ac:dyDescent="0.3">
      <c r="A212" s="3" t="s">
        <v>14</v>
      </c>
      <c r="B212" s="1" t="s">
        <v>0</v>
      </c>
      <c r="C212" s="1" t="s">
        <v>63</v>
      </c>
      <c r="D212" s="37">
        <v>2046.4750510859997</v>
      </c>
      <c r="E212" s="34">
        <v>2324.9779584559997</v>
      </c>
      <c r="F212" s="1">
        <v>454.42294500000008</v>
      </c>
      <c r="H212" s="1">
        <v>1326.9621504883999</v>
      </c>
      <c r="I212" s="1">
        <v>320.04176854959996</v>
      </c>
      <c r="J212" s="1">
        <v>212.785315376</v>
      </c>
      <c r="K212" s="1">
        <v>98.867178192000011</v>
      </c>
      <c r="L212" s="1">
        <v>87.818638480000004</v>
      </c>
      <c r="M212" s="35">
        <v>278.50290737</v>
      </c>
      <c r="N212" s="1">
        <v>1555.1065202799998</v>
      </c>
      <c r="O212" s="1">
        <v>0</v>
      </c>
      <c r="P212" s="1">
        <v>769.87141158000009</v>
      </c>
      <c r="Q212" s="1">
        <v>98.059254700000011</v>
      </c>
      <c r="R212" s="1">
        <v>256.89937793999997</v>
      </c>
      <c r="S212" s="1">
        <v>171.19219709000001</v>
      </c>
      <c r="T212" s="35">
        <v>243.72058175000001</v>
      </c>
      <c r="U212" s="1">
        <v>1925.61804757</v>
      </c>
      <c r="V212" s="1">
        <v>0.88</v>
      </c>
      <c r="W212" s="1">
        <v>46.091241760000003</v>
      </c>
      <c r="X212" s="1">
        <v>200.72818052999997</v>
      </c>
      <c r="Y212" s="1">
        <v>81.646641960000011</v>
      </c>
      <c r="Z212" s="1">
        <v>4.1415558933334706</v>
      </c>
      <c r="AA212" s="1">
        <v>65.872265546666526</v>
      </c>
      <c r="AB212" s="34">
        <v>3958.0542673300001</v>
      </c>
    </row>
    <row r="213" spans="1:28" x14ac:dyDescent="0.3">
      <c r="A213" s="3" t="s">
        <v>15</v>
      </c>
      <c r="B213" s="1" t="s">
        <v>0</v>
      </c>
      <c r="C213" s="1" t="s">
        <v>63</v>
      </c>
      <c r="D213" s="37">
        <v>2000.8521525199999</v>
      </c>
      <c r="E213" s="34">
        <v>2276.0582184899999</v>
      </c>
      <c r="F213" s="1">
        <v>455.32670789999992</v>
      </c>
      <c r="H213" s="1">
        <v>1311.8473228412004</v>
      </c>
      <c r="I213" s="1">
        <v>297.22046129529997</v>
      </c>
      <c r="J213" s="1">
        <v>209.29632785999999</v>
      </c>
      <c r="K213" s="1">
        <v>101.57666552350001</v>
      </c>
      <c r="L213" s="1">
        <v>80.911384999999996</v>
      </c>
      <c r="M213" s="35">
        <v>275.20606597</v>
      </c>
      <c r="N213" s="1">
        <v>1595.3559210700002</v>
      </c>
      <c r="O213" s="1">
        <v>0</v>
      </c>
      <c r="P213" s="1">
        <v>680.70229731999996</v>
      </c>
      <c r="Q213" s="1">
        <v>90.898619319999995</v>
      </c>
      <c r="R213" s="1">
        <v>242.07733476999999</v>
      </c>
      <c r="S213" s="1">
        <v>173.32793862999998</v>
      </c>
      <c r="T213" s="35">
        <v>174.3984044</v>
      </c>
      <c r="U213" s="1">
        <v>1883.55189283</v>
      </c>
      <c r="V213" s="1">
        <v>0.47099999999999997</v>
      </c>
      <c r="W213" s="1">
        <v>43.582042389999998</v>
      </c>
      <c r="X213" s="1">
        <v>211.35697214999999</v>
      </c>
      <c r="Y213" s="1">
        <v>74.27551231999999</v>
      </c>
      <c r="Z213" s="1">
        <v>2.5625565944454602</v>
      </c>
      <c r="AA213" s="1">
        <v>60.258251905554538</v>
      </c>
      <c r="AB213" s="34">
        <v>3685.0543832800008</v>
      </c>
    </row>
    <row r="214" spans="1:28" x14ac:dyDescent="0.3">
      <c r="A214" s="3" t="s">
        <v>16</v>
      </c>
      <c r="B214" s="1" t="s">
        <v>0</v>
      </c>
      <c r="C214" s="1" t="s">
        <v>63</v>
      </c>
      <c r="D214" s="37">
        <v>1754.08442197</v>
      </c>
      <c r="E214" s="34">
        <v>1955.6803104000001</v>
      </c>
      <c r="F214" s="1">
        <v>423.26392468</v>
      </c>
      <c r="H214" s="1">
        <v>1143.3815217416002</v>
      </c>
      <c r="I214" s="1">
        <v>272.67034039290007</v>
      </c>
      <c r="J214" s="1">
        <v>174.38096629</v>
      </c>
      <c r="K214" s="1">
        <v>93.157826745499989</v>
      </c>
      <c r="L214" s="1">
        <v>70.493866799999992</v>
      </c>
      <c r="M214" s="35">
        <v>201.59588843000003</v>
      </c>
      <c r="N214" s="1">
        <v>1374.9723437920002</v>
      </c>
      <c r="O214" s="1">
        <v>0</v>
      </c>
      <c r="P214" s="1">
        <v>580.70801639000001</v>
      </c>
      <c r="Q214" s="1">
        <v>74.645470000000003</v>
      </c>
      <c r="R214" s="1">
        <v>209.48853824999998</v>
      </c>
      <c r="S214" s="1">
        <v>148.4521225</v>
      </c>
      <c r="T214" s="35">
        <v>148.12188554000002</v>
      </c>
      <c r="U214" s="1">
        <v>1605.7659848600001</v>
      </c>
      <c r="V214" s="1">
        <v>0.36249999999999999</v>
      </c>
      <c r="W214" s="1">
        <v>36.774459550000003</v>
      </c>
      <c r="X214" s="1">
        <v>181.28550804</v>
      </c>
      <c r="Y214" s="1">
        <v>69.065992629999997</v>
      </c>
      <c r="Z214" s="1">
        <v>3.815985</v>
      </c>
      <c r="AA214" s="1">
        <v>58.609964999999995</v>
      </c>
      <c r="AB214" s="34">
        <v>3044.9503752600003</v>
      </c>
    </row>
    <row r="215" spans="1:28" x14ac:dyDescent="0.3">
      <c r="A215" s="3" t="s">
        <v>17</v>
      </c>
      <c r="B215" s="1" t="s">
        <v>0</v>
      </c>
      <c r="C215" s="1" t="s">
        <v>63</v>
      </c>
      <c r="D215" s="37">
        <v>1886.8776009999999</v>
      </c>
      <c r="E215" s="34">
        <v>2121.99006396</v>
      </c>
      <c r="F215" s="1">
        <v>461.69051498000005</v>
      </c>
      <c r="H215" s="1">
        <v>1197.41333728</v>
      </c>
      <c r="I215" s="1">
        <v>315.99033210999994</v>
      </c>
      <c r="J215" s="1">
        <v>195.26044122000002</v>
      </c>
      <c r="K215" s="1">
        <v>100.28980335</v>
      </c>
      <c r="L215" s="1">
        <v>77.923697040000008</v>
      </c>
      <c r="M215" s="35">
        <v>235.11246296000004</v>
      </c>
      <c r="N215" s="1">
        <v>1472.08644792</v>
      </c>
      <c r="O215" s="1">
        <v>0</v>
      </c>
      <c r="P215" s="1">
        <v>649.90361360999998</v>
      </c>
      <c r="Q215" s="1">
        <v>89.318485160000009</v>
      </c>
      <c r="R215" s="1">
        <v>234.72323298999999</v>
      </c>
      <c r="S215" s="1">
        <v>160.23070564999998</v>
      </c>
      <c r="T215" s="35">
        <v>165.63118981</v>
      </c>
      <c r="U215" s="1">
        <v>1780.0196387400001</v>
      </c>
      <c r="V215" s="1">
        <v>0.4</v>
      </c>
      <c r="W215" s="1">
        <v>36.364454820000006</v>
      </c>
      <c r="X215" s="1">
        <v>173.89135098000003</v>
      </c>
      <c r="Y215" s="1">
        <v>67.477766990000006</v>
      </c>
      <c r="Z215" s="1">
        <v>2.7734999999999999</v>
      </c>
      <c r="AA215" s="1">
        <v>61.06335</v>
      </c>
      <c r="AB215" s="34">
        <v>3137.3113578900002</v>
      </c>
    </row>
    <row r="216" spans="1:28" x14ac:dyDescent="0.3">
      <c r="A216" s="3" t="s">
        <v>18</v>
      </c>
      <c r="B216" s="1" t="s">
        <v>0</v>
      </c>
      <c r="C216" s="1" t="s">
        <v>63</v>
      </c>
      <c r="D216" s="37">
        <v>2156.5335597799995</v>
      </c>
      <c r="E216" s="34">
        <v>2382.9911928899996</v>
      </c>
      <c r="F216" s="1">
        <v>544.59595675000003</v>
      </c>
      <c r="H216" s="1">
        <v>1394.6244406931999</v>
      </c>
      <c r="I216" s="1">
        <v>348.26346282079999</v>
      </c>
      <c r="J216" s="1">
        <v>214.54355572</v>
      </c>
      <c r="K216" s="1">
        <v>114.26187296600001</v>
      </c>
      <c r="L216" s="1">
        <v>84.840237580000007</v>
      </c>
      <c r="M216" s="35">
        <v>226.45763310999999</v>
      </c>
      <c r="N216" s="1">
        <v>1608.7337015200001</v>
      </c>
      <c r="O216" s="1">
        <v>0</v>
      </c>
      <c r="P216" s="1">
        <v>774.25746113999992</v>
      </c>
      <c r="Q216" s="1">
        <v>146.29492899000002</v>
      </c>
      <c r="R216" s="1">
        <v>252.33862354000004</v>
      </c>
      <c r="S216" s="1">
        <v>181.02334551999999</v>
      </c>
      <c r="T216" s="35">
        <v>194.60056269</v>
      </c>
      <c r="U216" s="1">
        <v>1939.1524320599997</v>
      </c>
      <c r="V216" s="1">
        <v>0.47412099999999996</v>
      </c>
      <c r="W216" s="1">
        <v>48.700095219999994</v>
      </c>
      <c r="X216" s="1">
        <v>230.73617655999999</v>
      </c>
      <c r="Y216" s="1">
        <v>87.714597820000009</v>
      </c>
      <c r="Z216" s="1">
        <v>2.8957898378528228</v>
      </c>
      <c r="AA216" s="1">
        <v>73.31795016214717</v>
      </c>
      <c r="AB216" s="34">
        <v>3638.1197831199997</v>
      </c>
    </row>
    <row r="217" spans="1:28" x14ac:dyDescent="0.3">
      <c r="A217" s="3" t="s">
        <v>19</v>
      </c>
      <c r="B217" s="1" t="s">
        <v>0</v>
      </c>
      <c r="C217" s="1" t="s">
        <v>63</v>
      </c>
      <c r="D217" s="37">
        <v>1655.18450964</v>
      </c>
      <c r="E217" s="34">
        <v>1811.9852687600001</v>
      </c>
      <c r="F217" s="1">
        <v>382.96923318</v>
      </c>
      <c r="H217" s="1">
        <v>1083.1335222204</v>
      </c>
      <c r="I217" s="1">
        <v>263.00081436009998</v>
      </c>
      <c r="J217" s="1">
        <v>143.90872110999996</v>
      </c>
      <c r="K217" s="1">
        <v>91.129549539500005</v>
      </c>
      <c r="L217" s="1">
        <v>74.011951789999998</v>
      </c>
      <c r="M217" s="35">
        <v>156.80075912000001</v>
      </c>
      <c r="N217" s="1">
        <v>1173.1292086100004</v>
      </c>
      <c r="O217" s="1">
        <v>0</v>
      </c>
      <c r="P217" s="1">
        <v>638.85609960000011</v>
      </c>
      <c r="Q217" s="1">
        <v>109.76250925000001</v>
      </c>
      <c r="R217" s="1">
        <v>207.31335525000003</v>
      </c>
      <c r="S217" s="1">
        <v>148.454522</v>
      </c>
      <c r="T217" s="35">
        <v>173.32571300000001</v>
      </c>
      <c r="U217" s="1">
        <v>1463.6174274</v>
      </c>
      <c r="V217" s="1">
        <v>0.92500000000000004</v>
      </c>
      <c r="W217" s="1">
        <v>29.029379889999998</v>
      </c>
      <c r="X217" s="1">
        <v>177.39566529000001</v>
      </c>
      <c r="Y217" s="1">
        <v>70.600921230000012</v>
      </c>
      <c r="Z217" s="1">
        <v>2.7378850000000003</v>
      </c>
      <c r="AA217" s="1">
        <v>67.679048100000003</v>
      </c>
      <c r="AB217" s="34">
        <v>2861.4888295700002</v>
      </c>
    </row>
    <row r="218" spans="1:28" x14ac:dyDescent="0.3">
      <c r="A218" s="3" t="s">
        <v>20</v>
      </c>
      <c r="B218" s="1" t="s">
        <v>0</v>
      </c>
      <c r="C218" s="1" t="s">
        <v>63</v>
      </c>
      <c r="D218" s="37">
        <v>2175.3831669200003</v>
      </c>
      <c r="E218" s="34">
        <v>2334.0156979300004</v>
      </c>
      <c r="F218" s="1">
        <v>477.84885992</v>
      </c>
      <c r="H218" s="1">
        <v>1471.9911104371999</v>
      </c>
      <c r="I218" s="1">
        <v>336.13382255180005</v>
      </c>
      <c r="J218" s="1">
        <v>173.16239284000002</v>
      </c>
      <c r="K218" s="1">
        <v>100.41798726099999</v>
      </c>
      <c r="L218" s="1">
        <v>93.677853929999984</v>
      </c>
      <c r="M218" s="35">
        <v>158.63253101000001</v>
      </c>
      <c r="N218" s="1">
        <v>1435.83181999</v>
      </c>
      <c r="O218" s="1">
        <v>0</v>
      </c>
      <c r="P218" s="1">
        <v>898.18387793999989</v>
      </c>
      <c r="Q218" s="1">
        <v>171.19070029</v>
      </c>
      <c r="R218" s="1">
        <v>276.53025475000004</v>
      </c>
      <c r="S218" s="1">
        <v>203.97774729999998</v>
      </c>
      <c r="T218" s="35">
        <v>246.48517560000002</v>
      </c>
      <c r="U218" s="1">
        <v>1888.8686900999999</v>
      </c>
      <c r="V218" s="1">
        <v>9.4650000000000012E-2</v>
      </c>
      <c r="W218" s="1">
        <v>32.050607530000001</v>
      </c>
      <c r="X218" s="1">
        <v>241.86358809000001</v>
      </c>
      <c r="Y218" s="1">
        <v>77.941772240000006</v>
      </c>
      <c r="Z218" s="1">
        <v>1.890835</v>
      </c>
      <c r="AA218" s="1">
        <v>91.305554669999992</v>
      </c>
      <c r="AB218" s="34">
        <v>2927.2361382499998</v>
      </c>
    </row>
    <row r="219" spans="1:28" x14ac:dyDescent="0.3">
      <c r="A219" s="175" t="s">
        <v>170</v>
      </c>
      <c r="B219" s="1" t="s">
        <v>0</v>
      </c>
      <c r="C219" s="1" t="s">
        <v>63</v>
      </c>
      <c r="D219" s="37">
        <v>1452.5991712599998</v>
      </c>
      <c r="E219" s="34">
        <v>1563.8627850199998</v>
      </c>
      <c r="F219" s="1">
        <v>297.4962534</v>
      </c>
      <c r="H219" s="1">
        <v>976.1004302739999</v>
      </c>
      <c r="I219" s="1">
        <v>215.18175702849999</v>
      </c>
      <c r="J219" s="1">
        <v>130.1766466</v>
      </c>
      <c r="K219" s="1">
        <v>67.549699907499985</v>
      </c>
      <c r="L219" s="1">
        <v>63.590637449999996</v>
      </c>
      <c r="M219" s="35">
        <v>111.26361376</v>
      </c>
      <c r="N219" s="1">
        <v>978.59620662999998</v>
      </c>
      <c r="O219" s="1">
        <v>0</v>
      </c>
      <c r="P219" s="1">
        <v>585.26657828999998</v>
      </c>
      <c r="Q219" s="1">
        <v>111.50985661</v>
      </c>
      <c r="R219" s="1">
        <v>182.23455006</v>
      </c>
      <c r="S219" s="1">
        <v>144.52925105</v>
      </c>
      <c r="T219" s="35">
        <v>146.99292057</v>
      </c>
      <c r="U219" s="1">
        <v>1238.3855428299998</v>
      </c>
      <c r="V219" s="1">
        <v>0.42799999999999999</v>
      </c>
      <c r="W219" s="1">
        <v>31.29937808</v>
      </c>
      <c r="X219" s="1">
        <v>182.48467710999995</v>
      </c>
      <c r="Y219" s="1">
        <v>60.010769000000003</v>
      </c>
      <c r="Z219" s="1">
        <v>1.998</v>
      </c>
      <c r="AA219" s="1">
        <v>49.256417999999996</v>
      </c>
      <c r="AB219" s="34">
        <v>2986.66266597</v>
      </c>
    </row>
    <row r="220" spans="1:28" x14ac:dyDescent="0.3">
      <c r="A220" s="3" t="s">
        <v>10</v>
      </c>
      <c r="B220" s="1" t="s">
        <v>0</v>
      </c>
      <c r="C220" s="1" t="s">
        <v>63</v>
      </c>
      <c r="D220" s="37">
        <v>1548.2797100100001</v>
      </c>
      <c r="E220" s="34">
        <v>1681.1260791000002</v>
      </c>
      <c r="F220" s="1">
        <v>330.24190010000001</v>
      </c>
      <c r="H220" s="1">
        <v>1049.2402988976</v>
      </c>
      <c r="I220" s="1">
        <v>215.50681015939998</v>
      </c>
      <c r="J220" s="1">
        <v>143.44872395000002</v>
      </c>
      <c r="K220" s="1">
        <v>80.032544713000007</v>
      </c>
      <c r="L220" s="1">
        <v>60.051304969999997</v>
      </c>
      <c r="M220" s="35">
        <v>132.84636909000002</v>
      </c>
      <c r="N220" s="1">
        <v>1043.7036836999998</v>
      </c>
      <c r="O220" s="1">
        <v>0</v>
      </c>
      <c r="P220" s="1">
        <v>637.42236808000007</v>
      </c>
      <c r="Q220" s="1">
        <v>129.30400573999998</v>
      </c>
      <c r="R220" s="1">
        <v>201.08389219</v>
      </c>
      <c r="S220" s="1">
        <v>143.11810714999999</v>
      </c>
      <c r="T220" s="35">
        <v>163.91636299999999</v>
      </c>
      <c r="U220" s="1">
        <v>1340.16694753</v>
      </c>
      <c r="V220" s="1">
        <v>0.35</v>
      </c>
      <c r="W220" s="1">
        <v>29.41065957</v>
      </c>
      <c r="X220" s="1">
        <v>195.18796448000001</v>
      </c>
      <c r="Y220" s="1">
        <v>54.33572624</v>
      </c>
      <c r="Z220" s="1">
        <v>2.0611949999999997</v>
      </c>
      <c r="AA220" s="1">
        <v>59.613558759999997</v>
      </c>
      <c r="AB220" s="34">
        <v>3127.1129082100001</v>
      </c>
    </row>
    <row r="221" spans="1:28" x14ac:dyDescent="0.3">
      <c r="A221" s="3" t="s">
        <v>11</v>
      </c>
      <c r="B221" s="1" t="s">
        <v>0</v>
      </c>
      <c r="C221" s="1" t="s">
        <v>63</v>
      </c>
      <c r="D221" s="37">
        <v>1649.0253695600004</v>
      </c>
      <c r="E221" s="34">
        <v>1766.4053380600003</v>
      </c>
      <c r="F221" s="1">
        <v>367.18524828</v>
      </c>
      <c r="H221" s="1">
        <v>1079.3378651123996</v>
      </c>
      <c r="I221" s="1">
        <v>260.87984031560001</v>
      </c>
      <c r="J221" s="1">
        <v>171.49182144999997</v>
      </c>
      <c r="K221" s="1">
        <v>73.575757312000007</v>
      </c>
      <c r="L221" s="1">
        <v>63.740085370000003</v>
      </c>
      <c r="M221" s="35">
        <v>117.37996850000002</v>
      </c>
      <c r="N221" s="1">
        <v>1097.2751642599999</v>
      </c>
      <c r="O221" s="1">
        <v>0</v>
      </c>
      <c r="P221" s="1">
        <v>669.13017480000008</v>
      </c>
      <c r="Q221" s="1">
        <v>144.38497203</v>
      </c>
      <c r="R221" s="1">
        <v>267.97624891999999</v>
      </c>
      <c r="S221" s="1">
        <v>107.99637</v>
      </c>
      <c r="T221" s="35">
        <v>148.77258384999999</v>
      </c>
      <c r="U221" s="1">
        <v>1444.1613404699999</v>
      </c>
      <c r="V221" s="1">
        <v>0.11</v>
      </c>
      <c r="W221" s="1">
        <v>32.63788435</v>
      </c>
      <c r="X221" s="1">
        <v>171.42268139000001</v>
      </c>
      <c r="Y221" s="1">
        <v>61.684953800000002</v>
      </c>
      <c r="Z221" s="1">
        <v>2.3405</v>
      </c>
      <c r="AA221" s="1">
        <v>54.048048850000001</v>
      </c>
      <c r="AB221" s="34">
        <v>3602.3760702500003</v>
      </c>
    </row>
    <row r="222" spans="1:28" x14ac:dyDescent="0.3">
      <c r="A222" s="3" t="s">
        <v>12</v>
      </c>
      <c r="B222" s="1" t="s">
        <v>0</v>
      </c>
      <c r="C222" s="1" t="s">
        <v>63</v>
      </c>
      <c r="D222" s="37">
        <v>1722.7172060000003</v>
      </c>
      <c r="E222" s="34">
        <v>1851.8082581400001</v>
      </c>
      <c r="F222" s="1">
        <v>387.41281138000005</v>
      </c>
      <c r="H222" s="1">
        <v>1134.4904980908</v>
      </c>
      <c r="I222" s="1">
        <v>267.04924655519994</v>
      </c>
      <c r="J222" s="1">
        <v>176.72391687999999</v>
      </c>
      <c r="K222" s="1">
        <v>80.873819753999996</v>
      </c>
      <c r="L222" s="1">
        <v>63.57973471999999</v>
      </c>
      <c r="M222" s="35">
        <v>129.09105213999999</v>
      </c>
      <c r="N222" s="1">
        <v>1204.2450792200002</v>
      </c>
      <c r="O222" s="1">
        <v>0</v>
      </c>
      <c r="P222" s="1">
        <v>647.56317481999997</v>
      </c>
      <c r="Q222" s="1">
        <v>112.32683418000001</v>
      </c>
      <c r="R222" s="1">
        <v>213.80115351999999</v>
      </c>
      <c r="S222" s="1">
        <v>167.35935712</v>
      </c>
      <c r="T222" s="35">
        <v>154.07583000000002</v>
      </c>
      <c r="U222" s="1">
        <v>1508.8566519599999</v>
      </c>
      <c r="V222" s="1">
        <v>0</v>
      </c>
      <c r="W222" s="1">
        <v>31.7177629</v>
      </c>
      <c r="X222" s="1">
        <v>185.52422864000002</v>
      </c>
      <c r="Y222" s="1">
        <v>65.405447640000006</v>
      </c>
      <c r="Z222" s="1">
        <v>3.0129999999999999</v>
      </c>
      <c r="AA222" s="1">
        <v>57.291142000000001</v>
      </c>
      <c r="AB222" s="34">
        <v>3357.5674691000004</v>
      </c>
    </row>
    <row r="223" spans="1:28" x14ac:dyDescent="0.3">
      <c r="A223" s="3" t="s">
        <v>13</v>
      </c>
      <c r="B223" s="1" t="s">
        <v>0</v>
      </c>
      <c r="C223" s="1" t="s">
        <v>63</v>
      </c>
      <c r="D223" s="37">
        <v>1661.3943616000001</v>
      </c>
      <c r="E223" s="34">
        <v>1792.79001857</v>
      </c>
      <c r="F223" s="1">
        <v>366.28965404000002</v>
      </c>
      <c r="H223" s="1">
        <v>1088.8083198255999</v>
      </c>
      <c r="I223" s="1">
        <v>257.61869970140003</v>
      </c>
      <c r="J223" s="1">
        <v>173.51888244999998</v>
      </c>
      <c r="K223" s="1">
        <v>77.871244052999998</v>
      </c>
      <c r="L223" s="1">
        <v>63.577225570000003</v>
      </c>
      <c r="M223" s="35">
        <v>131.39565697</v>
      </c>
      <c r="N223" s="1">
        <v>1221.21220242</v>
      </c>
      <c r="O223" s="1">
        <v>0</v>
      </c>
      <c r="P223" s="1">
        <v>571.57781605000002</v>
      </c>
      <c r="Q223" s="1">
        <v>92.185298610000004</v>
      </c>
      <c r="R223" s="1">
        <v>186.86299707000001</v>
      </c>
      <c r="S223" s="1">
        <v>154.41445966999999</v>
      </c>
      <c r="T223" s="35">
        <v>138.11506059999999</v>
      </c>
      <c r="U223" s="1">
        <v>1471.7616373899998</v>
      </c>
      <c r="V223" s="1">
        <v>0.1</v>
      </c>
      <c r="W223" s="1">
        <v>28.2176677</v>
      </c>
      <c r="X223" s="1">
        <v>179.1751036</v>
      </c>
      <c r="Y223" s="1">
        <v>63.483403679999995</v>
      </c>
      <c r="Z223" s="1">
        <v>1.8939999999999999</v>
      </c>
      <c r="AA223" s="1">
        <v>48.158206</v>
      </c>
      <c r="AB223" s="34">
        <v>3358.5421889099994</v>
      </c>
    </row>
    <row r="224" spans="1:28" x14ac:dyDescent="0.3">
      <c r="A224" s="3" t="s">
        <v>14</v>
      </c>
      <c r="B224" s="1" t="s">
        <v>0</v>
      </c>
      <c r="C224" s="1" t="s">
        <v>63</v>
      </c>
      <c r="D224" s="37">
        <v>2068.5055765100001</v>
      </c>
      <c r="E224" s="34">
        <v>2236.8862876500002</v>
      </c>
      <c r="F224" s="1">
        <v>496.45791300000002</v>
      </c>
      <c r="H224" s="1">
        <v>1385.5216218279998</v>
      </c>
      <c r="I224" s="1">
        <v>307.96911877199994</v>
      </c>
      <c r="J224" s="1">
        <v>191.21765132000002</v>
      </c>
      <c r="K224" s="1">
        <v>108.28804722999999</v>
      </c>
      <c r="L224" s="1">
        <v>75.509138359999994</v>
      </c>
      <c r="M224" s="35">
        <v>168.38071113999996</v>
      </c>
      <c r="N224" s="1">
        <v>1577.2701838799999</v>
      </c>
      <c r="O224" s="1">
        <v>0</v>
      </c>
      <c r="P224" s="1">
        <v>659.61610167000003</v>
      </c>
      <c r="Q224" s="1">
        <v>94.853354350000004</v>
      </c>
      <c r="R224" s="1">
        <v>208.041596</v>
      </c>
      <c r="S224" s="1">
        <v>206.00281289999998</v>
      </c>
      <c r="T224" s="35">
        <v>150.71833831999999</v>
      </c>
      <c r="U224" s="1">
        <v>1849.1134686600001</v>
      </c>
      <c r="V224" s="1">
        <v>0.60199999999999998</v>
      </c>
      <c r="W224" s="1">
        <v>34.374146840000002</v>
      </c>
      <c r="X224" s="1">
        <v>215.12084901999998</v>
      </c>
      <c r="Y224" s="1">
        <v>79.353295070000001</v>
      </c>
      <c r="Z224" s="1">
        <v>3.6824657599999999</v>
      </c>
      <c r="AA224" s="1">
        <v>54.640061000000003</v>
      </c>
      <c r="AB224" s="34">
        <v>3666.8183952399995</v>
      </c>
    </row>
    <row r="225" spans="1:28" x14ac:dyDescent="0.3">
      <c r="A225" s="3" t="s">
        <v>15</v>
      </c>
      <c r="B225" s="1" t="s">
        <v>0</v>
      </c>
      <c r="C225" s="1" t="s">
        <v>63</v>
      </c>
      <c r="D225" s="37">
        <v>1984.1625815</v>
      </c>
      <c r="E225" s="34">
        <v>2160.6167974499999</v>
      </c>
      <c r="F225" s="1">
        <v>485.2388772299999</v>
      </c>
      <c r="H225" s="1">
        <v>1348.3660864600001</v>
      </c>
      <c r="I225" s="1">
        <v>285.01131903000004</v>
      </c>
      <c r="J225" s="1">
        <v>180.02506635</v>
      </c>
      <c r="K225" s="1">
        <v>96.347604000000004</v>
      </c>
      <c r="L225" s="1">
        <v>74.412505660000008</v>
      </c>
      <c r="M225" s="35">
        <v>176.45421594999999</v>
      </c>
      <c r="N225" s="1">
        <v>1562.1789622399997</v>
      </c>
      <c r="O225" s="1">
        <v>0</v>
      </c>
      <c r="P225" s="1">
        <v>598.43783500999996</v>
      </c>
      <c r="Q225" s="1">
        <v>68.139429379999996</v>
      </c>
      <c r="R225" s="1">
        <v>180.03644337000006</v>
      </c>
      <c r="S225" s="1">
        <v>206.67525795999998</v>
      </c>
      <c r="T225" s="35">
        <v>143.58670409999996</v>
      </c>
      <c r="U225" s="1">
        <v>1792.6810128199998</v>
      </c>
      <c r="V225" s="1">
        <v>4.4999999999999998E-2</v>
      </c>
      <c r="W225" s="1">
        <v>41.147288250000003</v>
      </c>
      <c r="X225" s="1">
        <v>193.32119178000002</v>
      </c>
      <c r="Y225" s="1">
        <v>80.898341680000001</v>
      </c>
      <c r="Z225" s="1">
        <v>1.9850000000000001</v>
      </c>
      <c r="AA225" s="1">
        <v>50.538963820000006</v>
      </c>
      <c r="AB225" s="34">
        <v>3745.5885754999999</v>
      </c>
    </row>
    <row r="226" spans="1:28" x14ac:dyDescent="0.3">
      <c r="A226" s="3" t="s">
        <v>16</v>
      </c>
      <c r="B226" s="1" t="s">
        <v>0</v>
      </c>
      <c r="C226" s="1" t="s">
        <v>63</v>
      </c>
      <c r="D226" s="37">
        <v>1677.87388463</v>
      </c>
      <c r="E226" s="34">
        <v>1868.8190583800001</v>
      </c>
      <c r="F226" s="1">
        <v>414.09208244999991</v>
      </c>
      <c r="H226" s="1">
        <v>1154.8083681427997</v>
      </c>
      <c r="I226" s="1">
        <v>235.7708552082</v>
      </c>
      <c r="J226" s="1">
        <v>151.33545931000003</v>
      </c>
      <c r="K226" s="1">
        <v>72.852566549000002</v>
      </c>
      <c r="L226" s="1">
        <v>63.106635419999989</v>
      </c>
      <c r="M226" s="35">
        <v>190.94517375000001</v>
      </c>
      <c r="N226" s="1">
        <v>1358.83187165</v>
      </c>
      <c r="O226" s="1">
        <v>0</v>
      </c>
      <c r="P226" s="1">
        <v>509.98718663</v>
      </c>
      <c r="Q226" s="1">
        <v>47.435528699999992</v>
      </c>
      <c r="R226" s="1">
        <v>141.90599896999998</v>
      </c>
      <c r="S226" s="1">
        <v>196.09283876000001</v>
      </c>
      <c r="T226" s="35">
        <v>124.55282</v>
      </c>
      <c r="U226" s="1">
        <v>1568.1045179600001</v>
      </c>
      <c r="V226" s="1">
        <v>0.18</v>
      </c>
      <c r="W226" s="1">
        <v>29.727452160000002</v>
      </c>
      <c r="X226" s="1">
        <v>167.15480689999998</v>
      </c>
      <c r="Y226" s="1">
        <v>63.789286760000003</v>
      </c>
      <c r="Z226" s="1">
        <v>1.7172030999999999</v>
      </c>
      <c r="AA226" s="1">
        <v>38.145791199999998</v>
      </c>
      <c r="AB226" s="34">
        <v>3302.4549030799999</v>
      </c>
    </row>
    <row r="227" spans="1:28" x14ac:dyDescent="0.3">
      <c r="A227" s="3" t="s">
        <v>17</v>
      </c>
      <c r="B227" s="1" t="s">
        <v>0</v>
      </c>
      <c r="C227" s="1" t="s">
        <v>63</v>
      </c>
      <c r="D227" s="37">
        <v>2035.13458967</v>
      </c>
      <c r="E227" s="34">
        <v>2333.7488946799999</v>
      </c>
      <c r="F227" s="1">
        <v>520.87310681999998</v>
      </c>
      <c r="H227" s="1">
        <v>1346.6011005088001</v>
      </c>
      <c r="I227" s="1">
        <v>304.87826654470001</v>
      </c>
      <c r="J227" s="1">
        <v>205.88999695000004</v>
      </c>
      <c r="K227" s="1">
        <v>95.709179296499997</v>
      </c>
      <c r="L227" s="1">
        <v>82.056046370000004</v>
      </c>
      <c r="M227" s="35">
        <v>298.61430501000001</v>
      </c>
      <c r="N227" s="1">
        <v>1752.6919361099999</v>
      </c>
      <c r="O227" s="1">
        <v>0</v>
      </c>
      <c r="P227" s="1">
        <v>581.05695747000004</v>
      </c>
      <c r="Q227" s="1">
        <v>49.060021620000001</v>
      </c>
      <c r="R227" s="1">
        <v>162.83151659999999</v>
      </c>
      <c r="S227" s="1">
        <v>224.4261272</v>
      </c>
      <c r="T227" s="35">
        <v>144.73929204999999</v>
      </c>
      <c r="U227" s="1">
        <v>1970.7323114999999</v>
      </c>
      <c r="V227" s="1">
        <v>0.77649999999999997</v>
      </c>
      <c r="W227" s="1">
        <v>42.961562600000001</v>
      </c>
      <c r="X227" s="1">
        <v>190.77652952999998</v>
      </c>
      <c r="Y227" s="1">
        <v>74.287829520000003</v>
      </c>
      <c r="Z227" s="1">
        <v>1.9906536000000001</v>
      </c>
      <c r="AA227" s="1">
        <v>52.223496529999998</v>
      </c>
      <c r="AB227" s="34">
        <v>5694.8208006200002</v>
      </c>
    </row>
    <row r="228" spans="1:28" x14ac:dyDescent="0.3">
      <c r="A228" s="3" t="s">
        <v>18</v>
      </c>
      <c r="B228" s="1" t="s">
        <v>0</v>
      </c>
      <c r="C228" s="1" t="s">
        <v>63</v>
      </c>
      <c r="D228" s="37">
        <v>2298.6341964000003</v>
      </c>
      <c r="E228" s="34">
        <v>2760.3419325300001</v>
      </c>
      <c r="F228" s="1">
        <v>651.59033162999992</v>
      </c>
      <c r="H228" s="1">
        <v>1497.0663617324003</v>
      </c>
      <c r="I228" s="1">
        <v>371.88219148310003</v>
      </c>
      <c r="J228" s="1">
        <v>238.43229934000001</v>
      </c>
      <c r="K228" s="1">
        <v>106.35466113449999</v>
      </c>
      <c r="L228" s="1">
        <v>84.898692709999992</v>
      </c>
      <c r="M228" s="35">
        <v>461.70773613</v>
      </c>
      <c r="N228" s="1">
        <v>2101.4266917500004</v>
      </c>
      <c r="O228" s="1">
        <v>0</v>
      </c>
      <c r="P228" s="1">
        <v>658.91525058000013</v>
      </c>
      <c r="Q228" s="1">
        <v>49.023789839999999</v>
      </c>
      <c r="R228" s="1">
        <v>200.12432109</v>
      </c>
      <c r="S228" s="1">
        <v>259.18993014</v>
      </c>
      <c r="T228" s="35">
        <v>150.57720941000002</v>
      </c>
      <c r="U228" s="1">
        <v>2372.8120269599999</v>
      </c>
      <c r="V228" s="1">
        <v>0.35401710000000003</v>
      </c>
      <c r="W228" s="1">
        <v>42.650739280000003</v>
      </c>
      <c r="X228" s="1">
        <v>211.54436788999999</v>
      </c>
      <c r="Y228" s="1">
        <v>82.299541899999994</v>
      </c>
      <c r="Z228" s="1">
        <v>1.08324</v>
      </c>
      <c r="AA228" s="1">
        <v>49.598009000000005</v>
      </c>
      <c r="AB228" s="34">
        <v>6522.7181181200003</v>
      </c>
    </row>
    <row r="229" spans="1:28" x14ac:dyDescent="0.3">
      <c r="A229" s="3" t="s">
        <v>19</v>
      </c>
      <c r="B229" s="1" t="s">
        <v>0</v>
      </c>
      <c r="C229" s="1" t="s">
        <v>63</v>
      </c>
      <c r="D229" s="37">
        <v>2212.6965969899998</v>
      </c>
      <c r="E229" s="34">
        <v>2823.2476765199999</v>
      </c>
      <c r="F229" s="1">
        <v>651.56503119000001</v>
      </c>
      <c r="H229" s="1">
        <v>1425.6272209000003</v>
      </c>
      <c r="I229" s="1">
        <v>359.11951120499998</v>
      </c>
      <c r="J229" s="1">
        <v>241.32883716999999</v>
      </c>
      <c r="K229" s="1">
        <v>106.45842512499999</v>
      </c>
      <c r="L229" s="1">
        <v>80.162592489999994</v>
      </c>
      <c r="M229" s="35">
        <v>610.55107953000004</v>
      </c>
      <c r="N229" s="1">
        <v>2143.2278322799998</v>
      </c>
      <c r="O229" s="1">
        <v>0</v>
      </c>
      <c r="P229" s="1">
        <v>680.01981213999989</v>
      </c>
      <c r="Q229" s="1">
        <v>42.766524239999995</v>
      </c>
      <c r="R229" s="1">
        <v>188.42502754999998</v>
      </c>
      <c r="S229" s="1">
        <v>290.42953405000003</v>
      </c>
      <c r="T229" s="35">
        <v>158.3987261</v>
      </c>
      <c r="U229" s="1">
        <v>2479.1623807699998</v>
      </c>
      <c r="V229" s="1">
        <v>0</v>
      </c>
      <c r="W229" s="1">
        <v>45.436256349999994</v>
      </c>
      <c r="X229" s="1">
        <v>173.74836725</v>
      </c>
      <c r="Y229" s="1">
        <v>78.364015949999995</v>
      </c>
      <c r="Z229" s="1">
        <v>1.0529999999999999</v>
      </c>
      <c r="AA229" s="1">
        <v>45.483654999999999</v>
      </c>
      <c r="AB229" s="34">
        <v>5590.8879501900001</v>
      </c>
    </row>
    <row r="230" spans="1:28" x14ac:dyDescent="0.3">
      <c r="A230" s="3" t="s">
        <v>20</v>
      </c>
      <c r="B230" s="1" t="s">
        <v>0</v>
      </c>
      <c r="C230" s="1" t="s">
        <v>63</v>
      </c>
      <c r="D230" s="37">
        <v>5255.9889785800005</v>
      </c>
      <c r="E230" s="34">
        <v>6505.4134860800004</v>
      </c>
      <c r="F230" s="1">
        <v>1705.4367194000004</v>
      </c>
      <c r="H230" s="1">
        <v>3325.0063019787999</v>
      </c>
      <c r="I230" s="1">
        <v>1018.7235123621999</v>
      </c>
      <c r="J230" s="1">
        <v>522.87460480000004</v>
      </c>
      <c r="K230" s="1">
        <v>254.93964266899999</v>
      </c>
      <c r="L230" s="1">
        <v>134.44491677000002</v>
      </c>
      <c r="M230" s="35">
        <v>1249.4245074999999</v>
      </c>
      <c r="N230" s="1">
        <v>4845.4047466600005</v>
      </c>
      <c r="O230" s="1">
        <v>0</v>
      </c>
      <c r="P230" s="1">
        <v>1660.0086963200001</v>
      </c>
      <c r="Q230" s="1">
        <v>91.986749000000003</v>
      </c>
      <c r="R230" s="1">
        <v>416.85968251000008</v>
      </c>
      <c r="S230" s="1">
        <v>762.22829102999992</v>
      </c>
      <c r="T230" s="35">
        <v>388.93397377999997</v>
      </c>
      <c r="U230" s="1">
        <v>5814.4221790600013</v>
      </c>
      <c r="V230" s="1">
        <v>0.51</v>
      </c>
      <c r="W230" s="1">
        <v>96.1980717</v>
      </c>
      <c r="X230" s="1">
        <v>314.50341619</v>
      </c>
      <c r="Y230" s="1">
        <v>153.32611761999999</v>
      </c>
      <c r="Z230" s="1">
        <v>1.6926720999999998</v>
      </c>
      <c r="AA230" s="1">
        <v>124.76105481</v>
      </c>
      <c r="AB230" s="34">
        <v>4086.5562225800004</v>
      </c>
    </row>
    <row r="231" spans="1:28" x14ac:dyDescent="0.3">
      <c r="A231" s="175" t="s">
        <v>177</v>
      </c>
      <c r="B231" s="1" t="s">
        <v>0</v>
      </c>
      <c r="C231" s="1" t="s">
        <v>63</v>
      </c>
      <c r="D231" s="37">
        <v>1287.0765075699996</v>
      </c>
      <c r="E231" s="34">
        <v>1921.0253148499996</v>
      </c>
      <c r="F231" s="1">
        <v>399.38832820999994</v>
      </c>
      <c r="H231" s="1">
        <v>793.26810263199991</v>
      </c>
      <c r="I231" s="1">
        <v>192.83846052799998</v>
      </c>
      <c r="J231" s="1">
        <v>181.25820841999999</v>
      </c>
      <c r="K231" s="1">
        <v>62.695850439999994</v>
      </c>
      <c r="L231" s="1">
        <v>57.015895550000003</v>
      </c>
      <c r="M231" s="35">
        <v>633.9488072800001</v>
      </c>
      <c r="N231" s="1">
        <v>1507.7381814</v>
      </c>
      <c r="O231" s="1">
        <v>0</v>
      </c>
      <c r="P231" s="1">
        <v>413.28713335000003</v>
      </c>
      <c r="Q231" s="1">
        <v>23.6702379</v>
      </c>
      <c r="R231" s="1">
        <v>95.193537190000001</v>
      </c>
      <c r="S231" s="1">
        <v>187.22240636999999</v>
      </c>
      <c r="T231" s="35">
        <v>107.20095178999999</v>
      </c>
      <c r="U231" s="1">
        <v>1644.1588120499998</v>
      </c>
      <c r="V231" s="1">
        <v>0.17499999999999999</v>
      </c>
      <c r="W231" s="1">
        <v>35.357291639999993</v>
      </c>
      <c r="X231" s="1">
        <v>135.00983121000002</v>
      </c>
      <c r="Y231" s="1">
        <v>81.125858780000002</v>
      </c>
      <c r="Z231" s="1">
        <v>0.97</v>
      </c>
      <c r="AA231" s="1">
        <v>24.228521070000003</v>
      </c>
      <c r="AB231" s="34">
        <v>4099.5105361000005</v>
      </c>
    </row>
    <row r="232" spans="1:28" x14ac:dyDescent="0.3">
      <c r="A232" s="3" t="s">
        <v>10</v>
      </c>
      <c r="B232" s="1" t="s">
        <v>0</v>
      </c>
      <c r="C232" s="1" t="s">
        <v>63</v>
      </c>
      <c r="D232" s="37">
        <v>1354.4828923399994</v>
      </c>
      <c r="E232" s="34">
        <v>2197.6014203599993</v>
      </c>
      <c r="F232" s="1">
        <v>407.61208610999995</v>
      </c>
      <c r="H232" s="1">
        <v>858.0714538464</v>
      </c>
      <c r="I232" s="1">
        <v>160.00661649910001</v>
      </c>
      <c r="J232" s="1">
        <v>199.50123703</v>
      </c>
      <c r="K232" s="1">
        <v>72.420878944500004</v>
      </c>
      <c r="L232" s="1">
        <v>64.482713019999991</v>
      </c>
      <c r="M232" s="35">
        <v>843.11852801999999</v>
      </c>
      <c r="N232" s="1">
        <v>1719.7595813300002</v>
      </c>
      <c r="O232" s="1">
        <v>0</v>
      </c>
      <c r="P232" s="1">
        <v>477.84183583000004</v>
      </c>
      <c r="Q232" s="1">
        <v>18.830597410000003</v>
      </c>
      <c r="R232" s="1">
        <v>94.337546130000007</v>
      </c>
      <c r="S232" s="1">
        <v>238.83066368000001</v>
      </c>
      <c r="T232" s="35">
        <v>125.84302851000001</v>
      </c>
      <c r="U232" s="1">
        <v>1908.6841382099999</v>
      </c>
      <c r="V232" s="1">
        <v>0.16600000000000001</v>
      </c>
      <c r="W232" s="1">
        <v>29.215878889999999</v>
      </c>
      <c r="X232" s="1">
        <v>145.25810773000001</v>
      </c>
      <c r="Y232" s="1">
        <v>77.120021800000018</v>
      </c>
      <c r="Z232" s="1">
        <v>1.57765</v>
      </c>
      <c r="AA232" s="1">
        <v>35.579619529999995</v>
      </c>
      <c r="AB232" s="34">
        <v>4636.1826997100006</v>
      </c>
    </row>
    <row r="233" spans="1:28" x14ac:dyDescent="0.3">
      <c r="A233" s="3" t="s">
        <v>11</v>
      </c>
      <c r="B233" s="1" t="s">
        <v>0</v>
      </c>
      <c r="C233" s="1" t="s">
        <v>63</v>
      </c>
      <c r="D233" s="37">
        <v>1902.9391317699992</v>
      </c>
      <c r="E233" s="34">
        <v>2968.1785576699995</v>
      </c>
      <c r="F233" s="1">
        <v>587.98942909000004</v>
      </c>
      <c r="H233" s="1">
        <v>1209.3759662079999</v>
      </c>
      <c r="I233" s="1">
        <v>238.8372554295</v>
      </c>
      <c r="J233" s="1">
        <v>273.05446660000001</v>
      </c>
      <c r="K233" s="1">
        <v>99.955178002500006</v>
      </c>
      <c r="L233" s="1">
        <v>81.71628453000001</v>
      </c>
      <c r="M233" s="35">
        <v>1065.2394259000002</v>
      </c>
      <c r="N233" s="1">
        <v>2416.7853645799996</v>
      </c>
      <c r="O233" s="1">
        <v>0</v>
      </c>
      <c r="P233" s="1">
        <v>551.39325609000002</v>
      </c>
      <c r="Q233" s="1">
        <v>20.401903999999998</v>
      </c>
      <c r="R233" s="1">
        <v>105.92655574000001</v>
      </c>
      <c r="S233" s="1">
        <v>262.23901011999999</v>
      </c>
      <c r="T233" s="35">
        <v>162.82578623000001</v>
      </c>
      <c r="U233" s="1">
        <v>2604.0392555600001</v>
      </c>
      <c r="V233" s="1">
        <v>0.136659</v>
      </c>
      <c r="W233" s="1">
        <v>43.1124844</v>
      </c>
      <c r="X233" s="1">
        <v>178.69168701999999</v>
      </c>
      <c r="Y233" s="1">
        <v>102.15055985000001</v>
      </c>
      <c r="Z233" s="1">
        <v>2.3687360000000002</v>
      </c>
      <c r="AA233" s="1">
        <v>37.679181739999997</v>
      </c>
      <c r="AB233" s="34">
        <v>5388.5017465500005</v>
      </c>
    </row>
    <row r="234" spans="1:28" x14ac:dyDescent="0.3">
      <c r="A234" s="3" t="s">
        <v>12</v>
      </c>
      <c r="B234" s="1" t="s">
        <v>0</v>
      </c>
      <c r="C234" s="1" t="s">
        <v>63</v>
      </c>
      <c r="D234" s="37">
        <v>1938.8435753900003</v>
      </c>
      <c r="E234" s="34">
        <v>2934.6661231900002</v>
      </c>
      <c r="F234" s="1">
        <v>554.60354880000011</v>
      </c>
      <c r="H234" s="1">
        <v>1237.80232925</v>
      </c>
      <c r="I234" s="1">
        <v>250.50832750999999</v>
      </c>
      <c r="J234" s="1">
        <v>271.40345916000001</v>
      </c>
      <c r="K234" s="1">
        <v>100.95987100000001</v>
      </c>
      <c r="L234" s="1">
        <v>78.169614269999997</v>
      </c>
      <c r="M234" s="35">
        <v>995.82254779999994</v>
      </c>
      <c r="N234" s="1">
        <v>2448.4710514000003</v>
      </c>
      <c r="O234" s="1">
        <v>0</v>
      </c>
      <c r="P234" s="1">
        <v>486.19511768000001</v>
      </c>
      <c r="Q234" s="1">
        <v>13.392042139999999</v>
      </c>
      <c r="R234" s="1">
        <v>85.54252987000001</v>
      </c>
      <c r="S234" s="1">
        <v>226.90866841999997</v>
      </c>
      <c r="T234" s="35">
        <v>160.35187725</v>
      </c>
      <c r="U234" s="1">
        <v>2589.8272454500002</v>
      </c>
      <c r="V234" s="1">
        <v>0</v>
      </c>
      <c r="W234" s="1">
        <v>41.481169300000012</v>
      </c>
      <c r="X234" s="1">
        <v>159.13765606000001</v>
      </c>
      <c r="Y234" s="1">
        <v>103.96133722</v>
      </c>
      <c r="Z234" s="1">
        <v>1.79342202</v>
      </c>
      <c r="AA234" s="1">
        <v>38.465340869999999</v>
      </c>
      <c r="AB234" s="34">
        <v>4845.2062715000002</v>
      </c>
    </row>
    <row r="235" spans="1:28" x14ac:dyDescent="0.3">
      <c r="A235" s="3" t="s">
        <v>13</v>
      </c>
      <c r="B235" s="1" t="s">
        <v>0</v>
      </c>
      <c r="C235" s="1" t="s">
        <v>63</v>
      </c>
      <c r="D235" s="37">
        <v>2002.3833881400008</v>
      </c>
      <c r="E235" s="34">
        <v>2933.5789067900005</v>
      </c>
      <c r="F235" s="1">
        <v>607.07749491999994</v>
      </c>
      <c r="H235" s="1">
        <v>1281.3950396659995</v>
      </c>
      <c r="I235" s="1">
        <v>266.33938322649999</v>
      </c>
      <c r="J235" s="1">
        <v>276.67333142000001</v>
      </c>
      <c r="K235" s="1">
        <v>95.050531817500016</v>
      </c>
      <c r="L235" s="1">
        <v>82.925102010000018</v>
      </c>
      <c r="M235" s="35">
        <v>931.19551864999971</v>
      </c>
      <c r="N235" s="1">
        <v>2486.4862785599998</v>
      </c>
      <c r="O235" s="1">
        <v>0</v>
      </c>
      <c r="P235" s="1">
        <v>447.09262802999996</v>
      </c>
      <c r="Q235" s="1">
        <v>13.844015260000001</v>
      </c>
      <c r="R235" s="1">
        <v>68.613687380000002</v>
      </c>
      <c r="S235" s="1">
        <v>198.62157221999996</v>
      </c>
      <c r="T235" s="35">
        <v>166.01335296999997</v>
      </c>
      <c r="U235" s="1">
        <v>2584.2738098200002</v>
      </c>
      <c r="V235" s="1">
        <v>0.79949999999999999</v>
      </c>
      <c r="W235" s="1">
        <v>45.539615370000007</v>
      </c>
      <c r="X235" s="1">
        <v>153.63156652000001</v>
      </c>
      <c r="Y235" s="1">
        <v>110.74530039999998</v>
      </c>
      <c r="Z235" s="1">
        <v>5.18462566</v>
      </c>
      <c r="AA235" s="1">
        <v>33.404488720000003</v>
      </c>
      <c r="AB235" s="34">
        <v>6303.7046796800005</v>
      </c>
    </row>
    <row r="236" spans="1:28" x14ac:dyDescent="0.3">
      <c r="A236" s="3" t="s">
        <v>14</v>
      </c>
      <c r="B236" s="1" t="s">
        <v>0</v>
      </c>
      <c r="C236" s="1" t="s">
        <v>63</v>
      </c>
      <c r="D236" s="37">
        <v>2717.6325413100003</v>
      </c>
      <c r="E236" s="34">
        <v>3888.6953935700003</v>
      </c>
      <c r="F236" s="1">
        <v>835.53293633999999</v>
      </c>
      <c r="H236" s="1">
        <v>1731.6370605636002</v>
      </c>
      <c r="I236" s="1">
        <v>382.49276523340001</v>
      </c>
      <c r="J236" s="1">
        <v>342.37137287000002</v>
      </c>
      <c r="K236" s="1">
        <v>143.30538804300002</v>
      </c>
      <c r="L236" s="1">
        <v>117.82595450000001</v>
      </c>
      <c r="M236" s="35">
        <v>1171.06285226</v>
      </c>
      <c r="N236" s="1">
        <v>3250.9573333800008</v>
      </c>
      <c r="O236" s="1">
        <v>0</v>
      </c>
      <c r="P236" s="1">
        <v>637.73808109000004</v>
      </c>
      <c r="Q236" s="1">
        <v>17.190612000000002</v>
      </c>
      <c r="R236" s="1">
        <v>96.355087830000002</v>
      </c>
      <c r="S236" s="1">
        <v>247.35643354000001</v>
      </c>
      <c r="T236" s="35">
        <v>276.83594762000001</v>
      </c>
      <c r="U236" s="1">
        <v>3439.5634102900003</v>
      </c>
      <c r="V236" s="1">
        <v>1.27</v>
      </c>
      <c r="W236" s="1">
        <v>41.634507249999999</v>
      </c>
      <c r="X236" s="1">
        <v>212.93170943000001</v>
      </c>
      <c r="Y236" s="1">
        <v>137.35402569000001</v>
      </c>
      <c r="Z236" s="1">
        <v>4.1357700000000008</v>
      </c>
      <c r="AA236" s="1">
        <v>51.805970609999996</v>
      </c>
      <c r="AB236" s="34">
        <v>6026.5271430500006</v>
      </c>
    </row>
    <row r="237" spans="1:28" x14ac:dyDescent="0.3">
      <c r="A237" s="3" t="s">
        <v>15</v>
      </c>
      <c r="B237" s="1" t="s">
        <v>0</v>
      </c>
      <c r="C237" s="1" t="s">
        <v>63</v>
      </c>
      <c r="D237" s="37">
        <v>2573.1077613000002</v>
      </c>
      <c r="E237" s="34">
        <v>3596.3951848200004</v>
      </c>
      <c r="F237" s="1">
        <v>825.50753982000003</v>
      </c>
      <c r="H237" s="1">
        <v>1698.6452125879998</v>
      </c>
      <c r="I237" s="1">
        <v>348.10145763200001</v>
      </c>
      <c r="J237" s="1">
        <v>298.51850848000004</v>
      </c>
      <c r="K237" s="1">
        <v>124.4964289</v>
      </c>
      <c r="L237" s="1">
        <v>103.34616017</v>
      </c>
      <c r="M237" s="35">
        <v>1023.2874235200001</v>
      </c>
      <c r="N237" s="1">
        <v>3039.9637653300001</v>
      </c>
      <c r="O237" s="1">
        <v>0</v>
      </c>
      <c r="P237" s="1">
        <v>556.43141029000003</v>
      </c>
      <c r="Q237" s="1">
        <v>9.8066975200000002</v>
      </c>
      <c r="R237" s="1">
        <v>93.139128499999998</v>
      </c>
      <c r="S237" s="1">
        <v>196.65782004000002</v>
      </c>
      <c r="T237" s="35">
        <v>256.82776423000001</v>
      </c>
      <c r="U237" s="1">
        <v>3149.4370352300002</v>
      </c>
      <c r="V237" s="1">
        <v>0.26800000000000002</v>
      </c>
      <c r="W237" s="1">
        <v>44.372185509999994</v>
      </c>
      <c r="X237" s="1">
        <v>210.14398691999997</v>
      </c>
      <c r="Y237" s="1">
        <v>137.97071417999999</v>
      </c>
      <c r="Z237" s="1">
        <v>5.1238279999999996</v>
      </c>
      <c r="AA237" s="1">
        <v>49.079447359999996</v>
      </c>
      <c r="AB237" s="34">
        <v>4266.10377677</v>
      </c>
    </row>
    <row r="238" spans="1:28" x14ac:dyDescent="0.3">
      <c r="A238" s="3" t="s">
        <v>16</v>
      </c>
      <c r="B238" s="1" t="s">
        <v>0</v>
      </c>
      <c r="C238" s="1" t="s">
        <v>63</v>
      </c>
      <c r="D238" s="37">
        <v>2187.3967936599993</v>
      </c>
      <c r="E238" s="34">
        <v>3015.2288402299996</v>
      </c>
      <c r="F238" s="1">
        <v>689.1580400900001</v>
      </c>
      <c r="H238" s="1">
        <v>1431.1336205699999</v>
      </c>
      <c r="I238" s="1">
        <v>312.39931190250002</v>
      </c>
      <c r="J238" s="1">
        <v>252.78301019</v>
      </c>
      <c r="K238" s="1">
        <v>98.112295647500005</v>
      </c>
      <c r="L238" s="1">
        <v>92.968553350000036</v>
      </c>
      <c r="M238" s="35">
        <v>827.8320465700001</v>
      </c>
      <c r="N238" s="1">
        <v>2489.54315215</v>
      </c>
      <c r="O238" s="1">
        <v>0</v>
      </c>
      <c r="P238" s="1">
        <v>525.68569897999998</v>
      </c>
      <c r="Q238" s="1">
        <v>10.273934349999999</v>
      </c>
      <c r="R238" s="1">
        <v>82.799730330000003</v>
      </c>
      <c r="S238" s="1">
        <v>156.74884948000005</v>
      </c>
      <c r="T238" s="35">
        <v>275.86318462000003</v>
      </c>
      <c r="U238" s="1">
        <v>2635.5148449799999</v>
      </c>
      <c r="V238" s="1">
        <v>0.20899999999999999</v>
      </c>
      <c r="W238" s="1">
        <v>39.679387079999998</v>
      </c>
      <c r="X238" s="1">
        <v>181.76847566000001</v>
      </c>
      <c r="Y238" s="1">
        <v>114.70304463999997</v>
      </c>
      <c r="Z238" s="1">
        <v>3.0225</v>
      </c>
      <c r="AA238" s="1">
        <v>40.331578669999992</v>
      </c>
      <c r="AB238" s="34">
        <v>2956.8036100099998</v>
      </c>
    </row>
    <row r="239" spans="1:28" x14ac:dyDescent="0.3">
      <c r="A239" s="3" t="s">
        <v>17</v>
      </c>
      <c r="B239" s="1" t="s">
        <v>0</v>
      </c>
      <c r="C239" s="1" t="s">
        <v>63</v>
      </c>
      <c r="D239" s="37">
        <v>2588.9108774799997</v>
      </c>
      <c r="E239" s="34">
        <v>3521.9047970599995</v>
      </c>
      <c r="F239" s="1">
        <v>916.30133663999993</v>
      </c>
      <c r="H239" s="1">
        <v>1617.4530908344002</v>
      </c>
      <c r="I239" s="1">
        <v>447.72149523860003</v>
      </c>
      <c r="J239" s="1">
        <v>283.26466291999998</v>
      </c>
      <c r="K239" s="1">
        <v>122.920625187</v>
      </c>
      <c r="L239" s="1">
        <v>117.55099319999998</v>
      </c>
      <c r="M239" s="35">
        <v>932.99391958000001</v>
      </c>
      <c r="N239" s="1">
        <v>2885.1926718099999</v>
      </c>
      <c r="O239" s="1">
        <v>0</v>
      </c>
      <c r="P239" s="1">
        <v>636.71211625000001</v>
      </c>
      <c r="Q239" s="1">
        <v>13.772930899999999</v>
      </c>
      <c r="R239" s="1">
        <v>112.82680368000001</v>
      </c>
      <c r="S239" s="1">
        <v>176.88503073000004</v>
      </c>
      <c r="T239" s="35">
        <v>333.22735073999996</v>
      </c>
      <c r="U239" s="1">
        <v>3094.03370245</v>
      </c>
      <c r="V239" s="1">
        <v>0</v>
      </c>
      <c r="W239" s="1">
        <v>41.537109389999998</v>
      </c>
      <c r="X239" s="1">
        <v>190.5094282</v>
      </c>
      <c r="Y239" s="1">
        <v>147.8188806</v>
      </c>
      <c r="Z239" s="1">
        <v>3.6785000000000001</v>
      </c>
      <c r="AA239" s="1">
        <v>44.327177120000002</v>
      </c>
      <c r="AB239" s="34">
        <v>3779.1676533299997</v>
      </c>
    </row>
    <row r="240" spans="1:28" x14ac:dyDescent="0.3">
      <c r="A240" s="3" t="s">
        <v>18</v>
      </c>
      <c r="B240" s="1" t="s">
        <v>0</v>
      </c>
      <c r="C240" s="1" t="s">
        <v>63</v>
      </c>
      <c r="D240" s="37">
        <v>2605.5921817999997</v>
      </c>
      <c r="E240" s="34">
        <v>3383.8966933199995</v>
      </c>
      <c r="F240" s="1">
        <v>826.09657830999993</v>
      </c>
      <c r="H240" s="1">
        <v>1704.6381425696002</v>
      </c>
      <c r="I240" s="1">
        <v>393.05970174739997</v>
      </c>
      <c r="J240" s="1">
        <v>261.44165723999998</v>
      </c>
      <c r="K240" s="1">
        <v>128.568690823</v>
      </c>
      <c r="L240" s="1">
        <v>117.88404448999998</v>
      </c>
      <c r="M240" s="35">
        <v>778.30451151999978</v>
      </c>
      <c r="N240" s="1">
        <v>2614.5902034700002</v>
      </c>
      <c r="O240" s="1">
        <v>0</v>
      </c>
      <c r="P240" s="1">
        <v>769.30645401999993</v>
      </c>
      <c r="Q240" s="1">
        <v>17.868756800000003</v>
      </c>
      <c r="R240" s="1">
        <v>109.57311174</v>
      </c>
      <c r="S240" s="1">
        <v>195.48476049000001</v>
      </c>
      <c r="T240" s="35">
        <v>446.37982489000007</v>
      </c>
      <c r="U240" s="1">
        <v>2916.5362050799999</v>
      </c>
      <c r="V240" s="1">
        <v>0.58640000000000003</v>
      </c>
      <c r="W240" s="1">
        <v>39.123738939999996</v>
      </c>
      <c r="X240" s="1">
        <v>233.63714768000003</v>
      </c>
      <c r="Y240" s="1">
        <v>130.19653402</v>
      </c>
      <c r="Z240" s="1">
        <v>3.5200460000000002</v>
      </c>
      <c r="AA240" s="1">
        <v>60.296585669999992</v>
      </c>
      <c r="AB240" s="34">
        <v>4049.0755618900007</v>
      </c>
    </row>
    <row r="241" spans="1:28" x14ac:dyDescent="0.3">
      <c r="A241" s="3" t="s">
        <v>19</v>
      </c>
      <c r="B241" s="1" t="s">
        <v>0</v>
      </c>
      <c r="C241" s="1" t="s">
        <v>63</v>
      </c>
      <c r="D241" s="37">
        <v>2008.3167636600006</v>
      </c>
      <c r="E241" s="34">
        <v>2544.6926473700005</v>
      </c>
      <c r="F241" s="1">
        <v>555.43844440999999</v>
      </c>
      <c r="H241" s="1">
        <v>1360.6798204395998</v>
      </c>
      <c r="I241" s="1">
        <v>271.77324824740003</v>
      </c>
      <c r="J241" s="1">
        <v>188.74168148999999</v>
      </c>
      <c r="K241" s="1">
        <v>93.970148222999995</v>
      </c>
      <c r="L241" s="1">
        <v>93.151865260000008</v>
      </c>
      <c r="M241" s="35">
        <v>536.37588371000004</v>
      </c>
      <c r="N241" s="1">
        <v>1878.6813375200002</v>
      </c>
      <c r="O241" s="1">
        <v>0</v>
      </c>
      <c r="P241" s="1">
        <v>666.0112197499999</v>
      </c>
      <c r="Q241" s="1">
        <v>19.146378539999997</v>
      </c>
      <c r="R241" s="1">
        <v>96.623412079999994</v>
      </c>
      <c r="S241" s="1">
        <v>177.93499326000003</v>
      </c>
      <c r="T241" s="35">
        <v>372.30643566999998</v>
      </c>
      <c r="U241" s="1">
        <v>2114.5534222699998</v>
      </c>
      <c r="V241" s="1">
        <v>0</v>
      </c>
      <c r="W241" s="1">
        <v>31.223875989999996</v>
      </c>
      <c r="X241" s="1">
        <v>208.56025297999997</v>
      </c>
      <c r="Y241" s="1">
        <v>129.91450302000001</v>
      </c>
      <c r="Z241" s="1">
        <v>4.3423429999999996</v>
      </c>
      <c r="AA241" s="1">
        <v>56.098249709999997</v>
      </c>
      <c r="AB241" s="34">
        <v>3703.1644091399999</v>
      </c>
    </row>
    <row r="242" spans="1:28" x14ac:dyDescent="0.3">
      <c r="A242" s="3" t="s">
        <v>20</v>
      </c>
      <c r="B242" s="1" t="s">
        <v>0</v>
      </c>
      <c r="C242" s="1" t="s">
        <v>63</v>
      </c>
      <c r="D242" s="37">
        <v>2796.2557966099998</v>
      </c>
      <c r="E242" s="34">
        <v>3343.46513357</v>
      </c>
      <c r="F242" s="1">
        <v>752.20047606999992</v>
      </c>
      <c r="H242" s="1">
        <v>1925.1287038836001</v>
      </c>
      <c r="I242" s="1">
        <v>369.91682134089996</v>
      </c>
      <c r="J242" s="1">
        <v>240.76494234000003</v>
      </c>
      <c r="K242" s="1">
        <v>147.73741912550003</v>
      </c>
      <c r="L242" s="1">
        <v>112.70791991999998</v>
      </c>
      <c r="M242" s="35">
        <v>547.20933696000009</v>
      </c>
      <c r="N242" s="1">
        <v>2432.7166367</v>
      </c>
      <c r="O242" s="1">
        <v>0</v>
      </c>
      <c r="P242" s="1">
        <v>910.74849586999994</v>
      </c>
      <c r="Q242" s="1">
        <v>38.62905804999999</v>
      </c>
      <c r="R242" s="1">
        <v>154.62361298000005</v>
      </c>
      <c r="S242" s="1">
        <v>234.71941937000003</v>
      </c>
      <c r="T242" s="35">
        <v>482.77640546999999</v>
      </c>
      <c r="U242" s="1">
        <v>2850.2276670999991</v>
      </c>
      <c r="V242" s="1">
        <v>0.88900000000000001</v>
      </c>
      <c r="W242" s="1">
        <v>41.278949240000003</v>
      </c>
      <c r="X242" s="1">
        <v>230.33063726999998</v>
      </c>
      <c r="Y242" s="1">
        <v>151.69978467000001</v>
      </c>
      <c r="Z242" s="1">
        <v>4.2163599999999999</v>
      </c>
      <c r="AA242" s="1">
        <v>64.82273429</v>
      </c>
      <c r="AB242" s="34">
        <v>3728.5906191300001</v>
      </c>
    </row>
    <row r="243" spans="1:28" x14ac:dyDescent="0.3">
      <c r="A243" s="175" t="s">
        <v>182</v>
      </c>
      <c r="B243" s="1" t="s">
        <v>0</v>
      </c>
      <c r="C243" s="1" t="s">
        <v>63</v>
      </c>
      <c r="D243" s="37">
        <v>1760.9876412000003</v>
      </c>
      <c r="E243" s="34">
        <v>2065.1723059600004</v>
      </c>
      <c r="F243" s="1">
        <v>499.45983738000001</v>
      </c>
      <c r="H243" s="1">
        <v>1165.6320113091999</v>
      </c>
      <c r="I243" s="1">
        <v>271.58192123979995</v>
      </c>
      <c r="J243" s="1">
        <v>155.93877847000002</v>
      </c>
      <c r="K243" s="1">
        <v>89.391644370999998</v>
      </c>
      <c r="L243" s="1">
        <v>78.443295709999987</v>
      </c>
      <c r="M243" s="35">
        <v>304.18466476000003</v>
      </c>
      <c r="N243" s="1">
        <v>1484.8222773399998</v>
      </c>
      <c r="O243" s="1">
        <v>0</v>
      </c>
      <c r="P243" s="1">
        <v>580.35003142000005</v>
      </c>
      <c r="Q243" s="1">
        <v>32.707244549999999</v>
      </c>
      <c r="R243" s="1">
        <v>110.11729952</v>
      </c>
      <c r="S243" s="1">
        <v>160.25264079999997</v>
      </c>
      <c r="T243" s="35">
        <v>277.27284654999994</v>
      </c>
      <c r="U243" s="1">
        <v>1728.2194601200001</v>
      </c>
      <c r="V243" s="1">
        <v>0</v>
      </c>
      <c r="W243" s="1">
        <v>22.16565173</v>
      </c>
      <c r="X243" s="1">
        <v>167.78917237999997</v>
      </c>
      <c r="Y243" s="1">
        <v>103.01746983</v>
      </c>
      <c r="Z243" s="1">
        <v>2.8459175000000001</v>
      </c>
      <c r="AA243" s="1">
        <v>41.134635899999992</v>
      </c>
      <c r="AB243" s="34">
        <v>3255.9193559399996</v>
      </c>
    </row>
    <row r="244" spans="1:28" x14ac:dyDescent="0.3">
      <c r="A244" s="3" t="s">
        <v>10</v>
      </c>
      <c r="B244" s="1" t="s">
        <v>0</v>
      </c>
      <c r="C244" s="1" t="s">
        <v>63</v>
      </c>
      <c r="D244" s="37">
        <v>1920.7031670799997</v>
      </c>
      <c r="E244" s="34">
        <v>2283.5014209299998</v>
      </c>
      <c r="F244" s="1">
        <v>524.91888014999984</v>
      </c>
      <c r="H244" s="1">
        <v>1275.9534648040001</v>
      </c>
      <c r="I244" s="1">
        <v>289.76415071600002</v>
      </c>
      <c r="J244" s="1">
        <v>181.14178609000004</v>
      </c>
      <c r="K244" s="1">
        <v>85.647253320000004</v>
      </c>
      <c r="L244" s="1">
        <v>88.19652314999999</v>
      </c>
      <c r="M244" s="35">
        <v>362.79825384999998</v>
      </c>
      <c r="N244" s="1">
        <v>1634.9200237499999</v>
      </c>
      <c r="O244" s="1">
        <v>0</v>
      </c>
      <c r="P244" s="1">
        <v>648.58139707999999</v>
      </c>
      <c r="Q244" s="1">
        <v>48.352634809999998</v>
      </c>
      <c r="R244" s="1">
        <v>122.05655585000001</v>
      </c>
      <c r="S244" s="1">
        <v>172.88397082</v>
      </c>
      <c r="T244" s="35">
        <v>305.28823549999998</v>
      </c>
      <c r="U244" s="1">
        <v>1916.3524732199999</v>
      </c>
      <c r="V244" s="1">
        <v>0.1245</v>
      </c>
      <c r="W244" s="1">
        <v>24.993151650000001</v>
      </c>
      <c r="X244" s="1">
        <v>189.26261980999999</v>
      </c>
      <c r="Y244" s="1">
        <v>106.78755657000001</v>
      </c>
      <c r="Z244" s="1">
        <v>4.1531000000000002</v>
      </c>
      <c r="AA244" s="1">
        <v>41.828009479999999</v>
      </c>
      <c r="AB244" s="34">
        <v>4171.0488558100005</v>
      </c>
    </row>
    <row r="245" spans="1:28" x14ac:dyDescent="0.3">
      <c r="A245" s="3" t="s">
        <v>11</v>
      </c>
      <c r="B245" s="1" t="s">
        <v>0</v>
      </c>
      <c r="C245" s="1" t="s">
        <v>63</v>
      </c>
      <c r="D245" s="37">
        <v>2308.4090965599999</v>
      </c>
      <c r="E245" s="34">
        <v>2732.0651699099999</v>
      </c>
      <c r="F245" s="1">
        <v>606.78938803999984</v>
      </c>
      <c r="H245" s="1">
        <v>1469.0203541435999</v>
      </c>
      <c r="I245" s="1">
        <v>396.83704102340005</v>
      </c>
      <c r="J245" s="1">
        <v>242.57300117</v>
      </c>
      <c r="K245" s="1">
        <v>102.63662994299999</v>
      </c>
      <c r="L245" s="1">
        <v>97.342070280000016</v>
      </c>
      <c r="M245" s="35">
        <v>423.6560733500001</v>
      </c>
      <c r="N245" s="1">
        <v>1995.6714769699997</v>
      </c>
      <c r="O245" s="1">
        <v>0</v>
      </c>
      <c r="P245" s="1">
        <v>736.39369293999982</v>
      </c>
      <c r="Q245" s="1">
        <v>73.790261000000001</v>
      </c>
      <c r="R245" s="1">
        <v>134.1414346</v>
      </c>
      <c r="S245" s="1">
        <v>196.62409077999999</v>
      </c>
      <c r="T245" s="35">
        <v>331.83790655999996</v>
      </c>
      <c r="U245" s="1">
        <v>2341.9735670699997</v>
      </c>
      <c r="V245" s="1">
        <v>0.38519999999999999</v>
      </c>
      <c r="W245" s="1">
        <v>24.217616379999999</v>
      </c>
      <c r="X245" s="1">
        <v>203.23132658000003</v>
      </c>
      <c r="Y245" s="1">
        <v>109.30938222</v>
      </c>
      <c r="Z245" s="1">
        <v>1.9840738</v>
      </c>
      <c r="AA245" s="1">
        <v>50.964003759999997</v>
      </c>
      <c r="AB245" s="34">
        <v>5662.9629405300002</v>
      </c>
    </row>
    <row r="246" spans="1:28" x14ac:dyDescent="0.3">
      <c r="A246" s="3" t="s">
        <v>12</v>
      </c>
      <c r="B246" s="1" t="s">
        <v>0</v>
      </c>
      <c r="C246" s="1" t="s">
        <v>63</v>
      </c>
      <c r="D246" s="37">
        <v>2260.9106840999998</v>
      </c>
      <c r="E246" s="34">
        <v>2732.1865935599999</v>
      </c>
      <c r="F246" s="1">
        <v>606.68572146999986</v>
      </c>
      <c r="H246" s="1">
        <v>1399.4064467544001</v>
      </c>
      <c r="I246" s="1">
        <v>403.45038636859994</v>
      </c>
      <c r="J246" s="1">
        <v>252.29161676999999</v>
      </c>
      <c r="K246" s="1">
        <v>99.507869767000017</v>
      </c>
      <c r="L246" s="1">
        <v>106.25436544</v>
      </c>
      <c r="M246" s="35">
        <v>471.27590945999998</v>
      </c>
      <c r="N246" s="1">
        <v>2055.2433698999998</v>
      </c>
      <c r="O246" s="1">
        <v>0</v>
      </c>
      <c r="P246" s="1">
        <v>676.94322366000006</v>
      </c>
      <c r="Q246" s="1">
        <v>64.645028800000006</v>
      </c>
      <c r="R246" s="1">
        <v>97.659622829999989</v>
      </c>
      <c r="S246" s="1">
        <v>178.25594420000002</v>
      </c>
      <c r="T246" s="35">
        <v>336.38262772999997</v>
      </c>
      <c r="U246" s="1">
        <v>2335.5821911499997</v>
      </c>
      <c r="V246" s="1">
        <v>0.71181199999999989</v>
      </c>
      <c r="W246" s="1">
        <v>28.941303749999996</v>
      </c>
      <c r="X246" s="1">
        <v>198.10202892000001</v>
      </c>
      <c r="Y246" s="1">
        <v>120.94625807999999</v>
      </c>
      <c r="Z246" s="1">
        <v>2.0921593999999999</v>
      </c>
      <c r="AA246" s="1">
        <v>45.810839959999996</v>
      </c>
      <c r="AB246" s="34">
        <v>5530.7330798900002</v>
      </c>
    </row>
    <row r="247" spans="1:28" x14ac:dyDescent="0.3">
      <c r="A247" s="3" t="s">
        <v>13</v>
      </c>
      <c r="B247" s="1" t="s">
        <v>0</v>
      </c>
      <c r="C247" s="1" t="s">
        <v>63</v>
      </c>
      <c r="D247" s="37">
        <v>2436.8517690600002</v>
      </c>
      <c r="E247" s="34">
        <v>3045.0213328700002</v>
      </c>
      <c r="F247" s="1">
        <v>695.40344139000001</v>
      </c>
      <c r="H247" s="1">
        <v>1511.8413236431998</v>
      </c>
      <c r="I247" s="1">
        <v>423.94191415580002</v>
      </c>
      <c r="J247" s="1">
        <v>274.82907576999997</v>
      </c>
      <c r="K247" s="1">
        <v>105.797984591</v>
      </c>
      <c r="L247" s="1">
        <v>120.4414709</v>
      </c>
      <c r="M247" s="35">
        <v>608.16956381</v>
      </c>
      <c r="N247" s="1">
        <v>2387.2171149399992</v>
      </c>
      <c r="O247" s="1">
        <v>0</v>
      </c>
      <c r="P247" s="1">
        <v>657.80421892999982</v>
      </c>
      <c r="Q247" s="1">
        <v>66.090518000000003</v>
      </c>
      <c r="R247" s="1">
        <v>88.076173609999998</v>
      </c>
      <c r="S247" s="1">
        <v>192.59144702</v>
      </c>
      <c r="T247" s="35">
        <v>311.04608030000003</v>
      </c>
      <c r="U247" s="1">
        <v>2663.7781438299994</v>
      </c>
      <c r="V247" s="1">
        <v>0.505</v>
      </c>
      <c r="W247" s="1">
        <v>29.797687270000001</v>
      </c>
      <c r="X247" s="1">
        <v>199.07820237000001</v>
      </c>
      <c r="Y247" s="1">
        <v>109.61122641999999</v>
      </c>
      <c r="Z247" s="1">
        <v>0.89549999999999996</v>
      </c>
      <c r="AA247" s="1">
        <v>41.355573980000003</v>
      </c>
      <c r="AB247" s="34">
        <v>5410.0688935799999</v>
      </c>
    </row>
    <row r="248" spans="1:28" x14ac:dyDescent="0.3">
      <c r="A248" s="3" t="s">
        <v>14</v>
      </c>
      <c r="B248" s="1" t="s">
        <v>0</v>
      </c>
      <c r="C248" s="1" t="s">
        <v>63</v>
      </c>
      <c r="D248" s="37">
        <v>3045.7549687599999</v>
      </c>
      <c r="E248" s="34">
        <v>3862.4627727699999</v>
      </c>
      <c r="F248" s="1">
        <v>861.34825003000014</v>
      </c>
      <c r="H248" s="1">
        <v>1928.4447893339996</v>
      </c>
      <c r="I248" s="1">
        <v>520.02388482099991</v>
      </c>
      <c r="J248" s="1">
        <v>304.18404998999995</v>
      </c>
      <c r="K248" s="1">
        <v>149.84282540499999</v>
      </c>
      <c r="L248" s="1">
        <v>143.25941811000001</v>
      </c>
      <c r="M248" s="35">
        <v>816.70780401000013</v>
      </c>
      <c r="N248" s="1">
        <v>3089.2599114399995</v>
      </c>
      <c r="O248" s="1">
        <v>0</v>
      </c>
      <c r="P248" s="1">
        <v>773.20286022999994</v>
      </c>
      <c r="Q248" s="1">
        <v>53.197172780000002</v>
      </c>
      <c r="R248" s="1">
        <v>103.76683557</v>
      </c>
      <c r="S248" s="1">
        <v>231.86133204000001</v>
      </c>
      <c r="T248" s="35">
        <v>384.37751963999995</v>
      </c>
      <c r="U248" s="1">
        <v>3330.6902489799995</v>
      </c>
      <c r="V248" s="1">
        <v>0.1</v>
      </c>
      <c r="W248" s="1">
        <v>73.027531440000004</v>
      </c>
      <c r="X248" s="1">
        <v>236.98662539999998</v>
      </c>
      <c r="Y248" s="1">
        <v>165.70357255000002</v>
      </c>
      <c r="Z248" s="1">
        <v>2.3922119000000004</v>
      </c>
      <c r="AA248" s="1">
        <v>53.562581099999996</v>
      </c>
      <c r="AB248" s="34">
        <v>5582.8714559300006</v>
      </c>
    </row>
    <row r="249" spans="1:28" x14ac:dyDescent="0.3">
      <c r="A249" s="3" t="s">
        <v>15</v>
      </c>
      <c r="B249" s="1" t="s">
        <v>0</v>
      </c>
      <c r="C249" s="1" t="s">
        <v>63</v>
      </c>
      <c r="D249" s="37">
        <v>2699.5103544599997</v>
      </c>
      <c r="E249" s="34">
        <v>3423.9617322399999</v>
      </c>
      <c r="F249" s="1">
        <v>776.28297013999986</v>
      </c>
      <c r="H249" s="1">
        <v>1736.4351118039999</v>
      </c>
      <c r="I249" s="1">
        <v>440.27336868099997</v>
      </c>
      <c r="J249" s="1">
        <v>265.91690654000001</v>
      </c>
      <c r="K249" s="1">
        <v>134.86357810500002</v>
      </c>
      <c r="L249" s="1">
        <v>122.02139923</v>
      </c>
      <c r="M249" s="35">
        <v>724.45137778000003</v>
      </c>
      <c r="N249" s="1">
        <v>2759.9400560899999</v>
      </c>
      <c r="O249" s="1">
        <v>0</v>
      </c>
      <c r="P249" s="1">
        <v>664.02168715000005</v>
      </c>
      <c r="Q249" s="1">
        <v>24.631238740000001</v>
      </c>
      <c r="R249" s="1">
        <v>83.289205240000001</v>
      </c>
      <c r="S249" s="1">
        <v>218.96916076999997</v>
      </c>
      <c r="T249" s="35">
        <v>337.13208230000004</v>
      </c>
      <c r="U249" s="1">
        <v>3005.3439910500001</v>
      </c>
      <c r="V249" s="1">
        <v>0</v>
      </c>
      <c r="W249" s="1">
        <v>35.848173440000004</v>
      </c>
      <c r="X249" s="1">
        <v>201.03160898000004</v>
      </c>
      <c r="Y249" s="1">
        <v>129.68724759999998</v>
      </c>
      <c r="Z249" s="1">
        <v>3.8299889999999999</v>
      </c>
      <c r="AA249" s="1">
        <v>48.220731970000003</v>
      </c>
      <c r="AB249" s="34">
        <v>4161.2553059499996</v>
      </c>
    </row>
    <row r="250" spans="1:28" x14ac:dyDescent="0.3">
      <c r="A250" s="3" t="s">
        <v>16</v>
      </c>
      <c r="B250" s="1" t="s">
        <v>0</v>
      </c>
      <c r="C250" s="1" t="s">
        <v>63</v>
      </c>
      <c r="D250" s="37">
        <v>2588.8500966199999</v>
      </c>
      <c r="E250" s="34">
        <v>3272.17697623</v>
      </c>
      <c r="F250" s="1">
        <v>730.37236721000022</v>
      </c>
      <c r="H250" s="1">
        <v>1681.6743277251999</v>
      </c>
      <c r="I250" s="1">
        <v>425.61990560129999</v>
      </c>
      <c r="J250" s="1">
        <v>262.52432253000001</v>
      </c>
      <c r="K250" s="1">
        <v>116.32778505349999</v>
      </c>
      <c r="L250" s="1">
        <v>102.70375460999999</v>
      </c>
      <c r="M250" s="35">
        <v>683.32687961000011</v>
      </c>
      <c r="N250" s="1">
        <v>2654.6254877899996</v>
      </c>
      <c r="O250" s="1">
        <v>0</v>
      </c>
      <c r="P250" s="1">
        <v>617.55148723999991</v>
      </c>
      <c r="Q250" s="1">
        <v>24.617067599999999</v>
      </c>
      <c r="R250" s="1">
        <v>74.40666062999999</v>
      </c>
      <c r="S250" s="1">
        <v>190.53763652000001</v>
      </c>
      <c r="T250" s="35">
        <v>327.99012189000001</v>
      </c>
      <c r="U250" s="1">
        <v>2878.6997735099999</v>
      </c>
      <c r="V250" s="1">
        <v>0.88</v>
      </c>
      <c r="W250" s="1">
        <v>25.50121845</v>
      </c>
      <c r="X250" s="1">
        <v>189.50972371999998</v>
      </c>
      <c r="Y250" s="1">
        <v>122.66732865</v>
      </c>
      <c r="Z250" s="1">
        <v>2.2715323999999999</v>
      </c>
      <c r="AA250" s="1">
        <v>52.647398600000002</v>
      </c>
      <c r="AB250" s="34">
        <v>3897.2359887900002</v>
      </c>
    </row>
    <row r="251" spans="1:28" x14ac:dyDescent="0.3">
      <c r="A251" s="3" t="s">
        <v>17</v>
      </c>
      <c r="B251" s="1" t="s">
        <v>0</v>
      </c>
      <c r="C251" s="1" t="s">
        <v>63</v>
      </c>
      <c r="D251" s="37">
        <v>2839.7130374099997</v>
      </c>
      <c r="E251" s="34">
        <v>3569.7678626399997</v>
      </c>
      <c r="F251" s="1">
        <v>779.28873627999997</v>
      </c>
      <c r="H251" s="1">
        <v>1846.6732188831998</v>
      </c>
      <c r="I251" s="1">
        <v>467.08873950079999</v>
      </c>
      <c r="J251" s="1">
        <v>282.81510768999993</v>
      </c>
      <c r="K251" s="1">
        <v>140.29588636599999</v>
      </c>
      <c r="L251" s="1">
        <v>102.84009587000001</v>
      </c>
      <c r="M251" s="35">
        <v>730.05482523000001</v>
      </c>
      <c r="N251" s="1">
        <v>2901.30658077</v>
      </c>
      <c r="O251" s="1">
        <v>0</v>
      </c>
      <c r="P251" s="1">
        <v>668.46127977000003</v>
      </c>
      <c r="Q251" s="1">
        <v>17.580046790000001</v>
      </c>
      <c r="R251" s="1">
        <v>87.092616799999988</v>
      </c>
      <c r="S251" s="1">
        <v>177.24274007999998</v>
      </c>
      <c r="T251" s="35">
        <v>386.54587579999998</v>
      </c>
      <c r="U251" s="1">
        <v>3131.6505137700001</v>
      </c>
      <c r="V251" s="1">
        <v>1</v>
      </c>
      <c r="W251" s="1">
        <v>28.115449890000001</v>
      </c>
      <c r="X251" s="1">
        <v>211.70220568999997</v>
      </c>
      <c r="Y251" s="1">
        <v>138.20525219000001</v>
      </c>
      <c r="Z251" s="1">
        <v>1.786143</v>
      </c>
      <c r="AA251" s="1">
        <v>57.308303800000004</v>
      </c>
      <c r="AB251" s="34">
        <v>4711.4860542799997</v>
      </c>
    </row>
    <row r="252" spans="1:28" x14ac:dyDescent="0.3">
      <c r="A252" s="3" t="s">
        <v>18</v>
      </c>
      <c r="B252" s="1" t="s">
        <v>0</v>
      </c>
      <c r="C252" s="1" t="s">
        <v>63</v>
      </c>
      <c r="D252" s="37">
        <v>2727.0537537999994</v>
      </c>
      <c r="E252" s="34">
        <v>3387.0826354299993</v>
      </c>
      <c r="F252" s="1">
        <v>726.16833610000003</v>
      </c>
      <c r="H252" s="1">
        <v>1758.0510450407999</v>
      </c>
      <c r="I252" s="1">
        <v>461.1516647752</v>
      </c>
      <c r="J252" s="1">
        <v>247.04109638</v>
      </c>
      <c r="K252" s="1">
        <v>139.57772878400002</v>
      </c>
      <c r="L252" s="1">
        <v>121.23222981999997</v>
      </c>
      <c r="M252" s="35">
        <v>660.02888163</v>
      </c>
      <c r="N252" s="1">
        <v>2705.0057556699999</v>
      </c>
      <c r="O252" s="1">
        <v>0</v>
      </c>
      <c r="P252" s="1">
        <v>682.07686976000002</v>
      </c>
      <c r="Q252" s="1">
        <v>14.3222</v>
      </c>
      <c r="R252" s="1">
        <v>75.668848029999992</v>
      </c>
      <c r="S252" s="1">
        <v>179.47867073</v>
      </c>
      <c r="T252" s="35">
        <v>412.60715099999999</v>
      </c>
      <c r="U252" s="1">
        <v>2943.6883736299997</v>
      </c>
      <c r="V252" s="1">
        <v>0.158</v>
      </c>
      <c r="W252" s="1">
        <v>30.240219980000003</v>
      </c>
      <c r="X252" s="1">
        <v>220.09109448000004</v>
      </c>
      <c r="Y252" s="1">
        <v>132.56694603999998</v>
      </c>
      <c r="Z252" s="1">
        <v>1.9159999999999999</v>
      </c>
      <c r="AA252" s="1">
        <v>58.422001299999998</v>
      </c>
      <c r="AB252" s="34">
        <v>4936.8747610100008</v>
      </c>
    </row>
    <row r="253" spans="1:28" x14ac:dyDescent="0.3">
      <c r="A253" s="3" t="s">
        <v>19</v>
      </c>
      <c r="B253" s="1" t="s">
        <v>0</v>
      </c>
      <c r="C253" s="1" t="s">
        <v>63</v>
      </c>
      <c r="D253" s="37">
        <v>2391.8767349600002</v>
      </c>
      <c r="E253" s="34">
        <v>2944.4144988900002</v>
      </c>
      <c r="F253" s="1">
        <v>618.55600127999992</v>
      </c>
      <c r="H253" s="1">
        <v>1562.6635950799998</v>
      </c>
      <c r="I253" s="1">
        <v>372.94215625999993</v>
      </c>
      <c r="J253" s="1">
        <v>213.84511770000003</v>
      </c>
      <c r="K253" s="1">
        <v>124.83406225</v>
      </c>
      <c r="L253" s="1">
        <v>117.59179367000002</v>
      </c>
      <c r="M253" s="35">
        <v>552.5377639300001</v>
      </c>
      <c r="N253" s="1">
        <v>2322.6638360100001</v>
      </c>
      <c r="O253" s="1">
        <v>0</v>
      </c>
      <c r="P253" s="1">
        <v>621.75071277999984</v>
      </c>
      <c r="Q253" s="1">
        <v>9.7037443500000009</v>
      </c>
      <c r="R253" s="1">
        <v>64.563948609999997</v>
      </c>
      <c r="S253" s="1">
        <v>155.69988240999999</v>
      </c>
      <c r="T253" s="35">
        <v>391.78313721000006</v>
      </c>
      <c r="U253" s="1">
        <v>2526.6424930200005</v>
      </c>
      <c r="V253" s="1">
        <v>6.4386700000000001</v>
      </c>
      <c r="W253" s="1">
        <v>28.985141469999995</v>
      </c>
      <c r="X253" s="1">
        <v>191.12130144</v>
      </c>
      <c r="Y253" s="1">
        <v>127.90724802</v>
      </c>
      <c r="Z253" s="1">
        <v>4.3689499999999999</v>
      </c>
      <c r="AA253" s="1">
        <v>58.950744740000012</v>
      </c>
      <c r="AB253" s="34">
        <v>5275.7926959000006</v>
      </c>
    </row>
    <row r="254" spans="1:28" x14ac:dyDescent="0.3">
      <c r="A254" s="3" t="s">
        <v>20</v>
      </c>
      <c r="B254" s="1" t="s">
        <v>0</v>
      </c>
      <c r="C254" s="1" t="s">
        <v>63</v>
      </c>
      <c r="D254" s="37">
        <v>3155.2224143000003</v>
      </c>
      <c r="E254" s="34">
        <v>3799.5758243200003</v>
      </c>
      <c r="F254" s="1">
        <v>834.76357501999996</v>
      </c>
      <c r="H254" s="1">
        <v>2081.8736523223997</v>
      </c>
      <c r="I254" s="1">
        <v>503.7946320831</v>
      </c>
      <c r="J254" s="1">
        <v>266.54009853000002</v>
      </c>
      <c r="K254" s="1">
        <v>175.16107492449996</v>
      </c>
      <c r="L254" s="1">
        <v>127.85295624000001</v>
      </c>
      <c r="M254" s="35">
        <v>644.35341001999996</v>
      </c>
      <c r="N254" s="1">
        <v>3018.0750099800007</v>
      </c>
      <c r="O254" s="1">
        <v>0</v>
      </c>
      <c r="P254" s="1">
        <v>781.50081424000007</v>
      </c>
      <c r="Q254" s="1">
        <v>12.793051100000001</v>
      </c>
      <c r="R254" s="1">
        <v>73.82542758000001</v>
      </c>
      <c r="S254" s="1">
        <v>193.01845792</v>
      </c>
      <c r="T254" s="35">
        <v>501.86387744000001</v>
      </c>
      <c r="U254" s="1">
        <v>3249.1842755900002</v>
      </c>
      <c r="V254" s="1">
        <v>0.36849999999999999</v>
      </c>
      <c r="W254" s="1">
        <v>29.83885029</v>
      </c>
      <c r="X254" s="1">
        <v>239.23794488999999</v>
      </c>
      <c r="Y254" s="1">
        <v>196.52214615000003</v>
      </c>
      <c r="Z254" s="1">
        <v>5.6180000000000003</v>
      </c>
      <c r="AA254" s="1">
        <v>78.806116199999991</v>
      </c>
      <c r="AB254" s="34">
        <v>4734.10890672</v>
      </c>
    </row>
    <row r="255" spans="1:28" x14ac:dyDescent="0.3">
      <c r="A255" s="175" t="s">
        <v>183</v>
      </c>
      <c r="B255" s="1" t="s">
        <v>0</v>
      </c>
      <c r="C255" s="1" t="s">
        <v>63</v>
      </c>
      <c r="D255" s="37">
        <v>2261.7526539400005</v>
      </c>
      <c r="E255" s="34">
        <v>2718.9836424100004</v>
      </c>
      <c r="F255" s="1">
        <v>643.66923542000006</v>
      </c>
      <c r="H255" s="1">
        <v>1456.6729528967999</v>
      </c>
      <c r="I255" s="1">
        <v>380.77036328169999</v>
      </c>
      <c r="J255" s="1">
        <v>218.71544821999996</v>
      </c>
      <c r="K255" s="1">
        <v>111.2416883115</v>
      </c>
      <c r="L255" s="1">
        <v>94.352200330000002</v>
      </c>
      <c r="M255" s="35">
        <v>457.23098846999994</v>
      </c>
      <c r="N255" s="1">
        <v>2123.6505748200002</v>
      </c>
      <c r="O255" s="1">
        <v>0</v>
      </c>
      <c r="P255" s="1">
        <v>595.33307759000002</v>
      </c>
      <c r="Q255" s="1">
        <v>12.437123359999999</v>
      </c>
      <c r="R255" s="1">
        <v>61.12694573000001</v>
      </c>
      <c r="S255" s="1">
        <v>144.86333889999997</v>
      </c>
      <c r="T255" s="35">
        <v>376.90566940000002</v>
      </c>
      <c r="U255" s="1">
        <v>2312.6775530399996</v>
      </c>
      <c r="V255" s="1">
        <v>0.42559999999999998</v>
      </c>
      <c r="W255" s="1">
        <v>23.129083100000003</v>
      </c>
      <c r="X255" s="1">
        <v>207.71747898000001</v>
      </c>
      <c r="Y255" s="1">
        <v>120.47169612</v>
      </c>
      <c r="Z255" s="1">
        <v>1.0037396000000001</v>
      </c>
      <c r="AA255" s="1">
        <v>53.558481269999987</v>
      </c>
      <c r="AB255" s="34">
        <v>4169.5374900199995</v>
      </c>
    </row>
    <row r="256" spans="1:28" x14ac:dyDescent="0.3">
      <c r="A256" s="3" t="s">
        <v>10</v>
      </c>
      <c r="B256" s="1" t="s">
        <v>0</v>
      </c>
      <c r="C256" s="1" t="s">
        <v>63</v>
      </c>
      <c r="D256" s="37">
        <v>2472.5057488100006</v>
      </c>
      <c r="E256" s="34">
        <v>2960.9638767700003</v>
      </c>
      <c r="F256" s="1">
        <v>695.76295345000005</v>
      </c>
      <c r="H256" s="1">
        <v>1545.6408598999999</v>
      </c>
      <c r="I256" s="1">
        <v>449.69534549999997</v>
      </c>
      <c r="J256" s="1">
        <v>249.60586880000002</v>
      </c>
      <c r="K256" s="1">
        <v>132.09002663999999</v>
      </c>
      <c r="L256" s="1">
        <v>95.473645419999983</v>
      </c>
      <c r="M256" s="35">
        <v>488.4581279599999</v>
      </c>
      <c r="N256" s="1">
        <v>2296.1004236799995</v>
      </c>
      <c r="O256" s="1">
        <v>0</v>
      </c>
      <c r="P256" s="1">
        <v>664.86345179000011</v>
      </c>
      <c r="Q256" s="1">
        <v>12.144840479999999</v>
      </c>
      <c r="R256" s="1">
        <v>73.89627750999999</v>
      </c>
      <c r="S256" s="1">
        <v>166.61301614000001</v>
      </c>
      <c r="T256" s="35">
        <v>412.20931736</v>
      </c>
      <c r="U256" s="1">
        <v>2542.1774883399999</v>
      </c>
      <c r="V256" s="1">
        <v>0.17</v>
      </c>
      <c r="W256" s="1">
        <v>23.176244350000001</v>
      </c>
      <c r="X256" s="1">
        <v>198.67525487999998</v>
      </c>
      <c r="Y256" s="1">
        <v>138.11137628999998</v>
      </c>
      <c r="Z256" s="1">
        <v>2.5605000000000002</v>
      </c>
      <c r="AA256" s="1">
        <v>56.093011610000005</v>
      </c>
      <c r="AB256" s="34">
        <v>4273.4081604403164</v>
      </c>
    </row>
    <row r="257" spans="1:28" x14ac:dyDescent="0.3">
      <c r="A257" s="3" t="s">
        <v>11</v>
      </c>
      <c r="B257" s="1" t="s">
        <v>0</v>
      </c>
      <c r="C257" s="1" t="s">
        <v>63</v>
      </c>
      <c r="D257" s="37">
        <v>2946.7554809699996</v>
      </c>
      <c r="E257" s="34">
        <v>3489.2403726499997</v>
      </c>
      <c r="F257" s="1">
        <v>814.87655136000001</v>
      </c>
      <c r="H257" s="1">
        <v>1808.3754956831999</v>
      </c>
      <c r="I257" s="1">
        <v>557.93582239329999</v>
      </c>
      <c r="J257" s="1">
        <v>300.22324062000001</v>
      </c>
      <c r="K257" s="1">
        <v>164.3414376035</v>
      </c>
      <c r="L257" s="1">
        <v>115.87948981999999</v>
      </c>
      <c r="M257" s="35">
        <v>542.48489168000003</v>
      </c>
      <c r="N257" s="1">
        <v>2690.2972765700006</v>
      </c>
      <c r="O257" s="1">
        <v>0</v>
      </c>
      <c r="P257" s="1">
        <v>798.94309403000011</v>
      </c>
      <c r="Q257" s="1">
        <v>25.913591889999999</v>
      </c>
      <c r="R257" s="1">
        <v>83.974782169999997</v>
      </c>
      <c r="S257" s="1">
        <v>232.99268015000001</v>
      </c>
      <c r="T257" s="35">
        <v>456.06203961999995</v>
      </c>
      <c r="U257" s="1">
        <v>3009.8136257199999</v>
      </c>
      <c r="V257" s="1">
        <v>0.28514599999999996</v>
      </c>
      <c r="W257" s="1">
        <v>25.056327199999998</v>
      </c>
      <c r="X257" s="1">
        <v>220.82061849999999</v>
      </c>
      <c r="Y257" s="1">
        <v>157.39385203000001</v>
      </c>
      <c r="Z257" s="1">
        <v>12.425979999999999</v>
      </c>
      <c r="AA257" s="1">
        <v>63.444820750000012</v>
      </c>
      <c r="AB257" s="34">
        <v>5251.5233363100015</v>
      </c>
    </row>
    <row r="258" spans="1:28" x14ac:dyDescent="0.3">
      <c r="A258" s="3" t="s">
        <v>12</v>
      </c>
      <c r="B258" s="1" t="s">
        <v>0</v>
      </c>
      <c r="C258" s="1" t="s">
        <v>63</v>
      </c>
      <c r="D258" s="37">
        <v>2309.4184980700006</v>
      </c>
      <c r="E258" s="34">
        <v>2694.7489290700005</v>
      </c>
      <c r="F258" s="1">
        <v>629.80721209000001</v>
      </c>
      <c r="H258" s="1">
        <v>1401.249624242</v>
      </c>
      <c r="I258" s="1">
        <v>463.32040712299994</v>
      </c>
      <c r="J258" s="1">
        <v>235.26042095</v>
      </c>
      <c r="K258" s="1">
        <v>118.77195688499999</v>
      </c>
      <c r="L258" s="1">
        <v>90.816088670000013</v>
      </c>
      <c r="M258" s="35">
        <v>385.33043099999992</v>
      </c>
      <c r="N258" s="1">
        <v>2029.1045547699998</v>
      </c>
      <c r="O258" s="1">
        <v>0</v>
      </c>
      <c r="P258" s="1">
        <v>665.64437399999997</v>
      </c>
      <c r="Q258" s="1">
        <v>30.918209629999996</v>
      </c>
      <c r="R258" s="1">
        <v>69.250646189999998</v>
      </c>
      <c r="S258" s="1">
        <v>203.84906192</v>
      </c>
      <c r="T258" s="35">
        <v>361.62645606000001</v>
      </c>
      <c r="U258" s="1">
        <v>2283.1157502499996</v>
      </c>
      <c r="V258" s="1">
        <v>0</v>
      </c>
      <c r="W258" s="1">
        <v>18.445257699999999</v>
      </c>
      <c r="X258" s="1">
        <v>204.33793301000003</v>
      </c>
      <c r="Y258" s="1">
        <v>129.74867950999999</v>
      </c>
      <c r="Z258" s="1">
        <v>1.4295</v>
      </c>
      <c r="AA258" s="1">
        <v>57.671818200000004</v>
      </c>
      <c r="AB258" s="34">
        <v>3760.2229701399997</v>
      </c>
    </row>
    <row r="259" spans="1:28" x14ac:dyDescent="0.3">
      <c r="A259" s="3" t="s">
        <v>13</v>
      </c>
      <c r="B259" s="1" t="s">
        <v>0</v>
      </c>
      <c r="C259" s="1" t="s">
        <v>63</v>
      </c>
      <c r="D259" s="37">
        <v>2621.8790165999999</v>
      </c>
      <c r="E259" s="34">
        <v>2993.7281944900001</v>
      </c>
      <c r="F259" s="1">
        <v>688.27368590000003</v>
      </c>
      <c r="H259" s="1">
        <v>1650.7190965499999</v>
      </c>
      <c r="I259" s="1">
        <v>483.38520433999997</v>
      </c>
      <c r="J259" s="1">
        <v>250.5146743</v>
      </c>
      <c r="K259" s="1">
        <v>134.3025476</v>
      </c>
      <c r="L259" s="1">
        <v>102.95749361</v>
      </c>
      <c r="M259" s="35">
        <v>371.84917789000008</v>
      </c>
      <c r="N259" s="1">
        <v>2239.0710410000002</v>
      </c>
      <c r="O259" s="1">
        <v>0</v>
      </c>
      <c r="P259" s="1">
        <v>754.65715319000003</v>
      </c>
      <c r="Q259" s="1">
        <v>41.010180569999996</v>
      </c>
      <c r="R259" s="1">
        <v>94.206283999999997</v>
      </c>
      <c r="S259" s="1">
        <v>229.72518875999998</v>
      </c>
      <c r="T259" s="35">
        <v>389.71549956000001</v>
      </c>
      <c r="U259" s="1">
        <v>2551.5341176799998</v>
      </c>
      <c r="V259" s="1">
        <v>0.71499999999999997</v>
      </c>
      <c r="W259" s="1">
        <v>14.700952300000001</v>
      </c>
      <c r="X259" s="1">
        <v>219.44285630000002</v>
      </c>
      <c r="Y259" s="1">
        <v>144.02787296</v>
      </c>
      <c r="Z259" s="1">
        <v>0.76709269999999996</v>
      </c>
      <c r="AA259" s="1">
        <v>62.540302050000008</v>
      </c>
      <c r="AB259" s="34">
        <v>4551.9952857302196</v>
      </c>
    </row>
    <row r="260" spans="1:28" x14ac:dyDescent="0.3">
      <c r="A260" s="3" t="s">
        <v>14</v>
      </c>
      <c r="B260" s="1" t="s">
        <v>0</v>
      </c>
      <c r="C260" s="1" t="s">
        <v>63</v>
      </c>
      <c r="D260" s="37">
        <v>3236.0364702000002</v>
      </c>
      <c r="E260" s="34">
        <v>3617.4224889400002</v>
      </c>
      <c r="F260" s="1">
        <v>863.50094723000007</v>
      </c>
      <c r="H260" s="1">
        <v>2092.2497092516005</v>
      </c>
      <c r="I260" s="1">
        <v>582.80985038790004</v>
      </c>
      <c r="J260" s="1">
        <v>266.83253908999995</v>
      </c>
      <c r="K260" s="1">
        <v>166.76893197050001</v>
      </c>
      <c r="L260" s="1">
        <v>127.3754385</v>
      </c>
      <c r="M260" s="35">
        <v>381.38601874000005</v>
      </c>
      <c r="N260" s="1">
        <v>2728.2865969199997</v>
      </c>
      <c r="O260" s="1">
        <v>0</v>
      </c>
      <c r="P260" s="1">
        <v>889.13589191999984</v>
      </c>
      <c r="Q260" s="1">
        <v>56.585563999999998</v>
      </c>
      <c r="R260" s="1">
        <v>99.020619400000001</v>
      </c>
      <c r="S260" s="1">
        <v>279.46552646000004</v>
      </c>
      <c r="T260" s="35">
        <v>454.06418195999998</v>
      </c>
      <c r="U260" s="1">
        <v>3064.7423910299995</v>
      </c>
      <c r="V260" s="1">
        <v>0</v>
      </c>
      <c r="W260" s="1">
        <v>19.291537779999999</v>
      </c>
      <c r="X260" s="1">
        <v>268.01817832999996</v>
      </c>
      <c r="Y260" s="1">
        <v>180.29819386999998</v>
      </c>
      <c r="Z260" s="1">
        <v>2.5426549999999999</v>
      </c>
      <c r="AA260" s="1">
        <v>82.529531730000002</v>
      </c>
      <c r="AB260" s="34">
        <v>4738.9088072486657</v>
      </c>
    </row>
    <row r="261" spans="1:28" x14ac:dyDescent="0.3">
      <c r="A261" s="3" t="s">
        <v>15</v>
      </c>
      <c r="B261" s="1" t="s">
        <v>0</v>
      </c>
      <c r="C261" s="1" t="s">
        <v>63</v>
      </c>
      <c r="D261" s="37">
        <v>2374.6086697300002</v>
      </c>
      <c r="E261" s="34">
        <v>2615.37288898</v>
      </c>
      <c r="F261" s="1">
        <v>630.41651867000007</v>
      </c>
      <c r="H261" s="1">
        <v>1579.23105614</v>
      </c>
      <c r="I261" s="1">
        <v>379.69394641999997</v>
      </c>
      <c r="J261" s="1">
        <v>194.90251032999998</v>
      </c>
      <c r="K261" s="1">
        <v>119.61451600000001</v>
      </c>
      <c r="L261" s="1">
        <v>101.16663983999999</v>
      </c>
      <c r="M261" s="35">
        <v>240.76421924999997</v>
      </c>
      <c r="N261" s="1">
        <v>1960.0837861800003</v>
      </c>
      <c r="O261" s="1">
        <v>0</v>
      </c>
      <c r="P261" s="1">
        <v>655.28910370000006</v>
      </c>
      <c r="Q261" s="1">
        <v>33.078742420000005</v>
      </c>
      <c r="R261" s="1">
        <v>87.408050400000008</v>
      </c>
      <c r="S261" s="1">
        <v>191.32426789000002</v>
      </c>
      <c r="T261" s="35">
        <v>343.47804288999998</v>
      </c>
      <c r="U261" s="1">
        <v>2170.4271235599999</v>
      </c>
      <c r="V261" s="1">
        <v>0.91349999999999998</v>
      </c>
      <c r="W261" s="1">
        <v>16.366735139999999</v>
      </c>
      <c r="X261" s="1">
        <v>231.37877916000002</v>
      </c>
      <c r="Y261" s="1">
        <v>130.08854462000002</v>
      </c>
      <c r="Z261" s="1">
        <v>1.2734000000000001</v>
      </c>
      <c r="AA261" s="1">
        <v>64.924861300000003</v>
      </c>
      <c r="AB261" s="34">
        <v>4135.3684537399995</v>
      </c>
    </row>
    <row r="262" spans="1:28" x14ac:dyDescent="0.3">
      <c r="A262" s="3" t="s">
        <v>16</v>
      </c>
      <c r="B262" s="1" t="s">
        <v>0</v>
      </c>
      <c r="C262" s="1" t="s">
        <v>63</v>
      </c>
      <c r="D262" s="37">
        <v>2304.6248616299999</v>
      </c>
      <c r="E262" s="34">
        <v>2531.2250239</v>
      </c>
      <c r="F262" s="1">
        <v>630.27944980999996</v>
      </c>
      <c r="H262" s="1">
        <v>1545.65231341</v>
      </c>
      <c r="I262" s="1">
        <v>364.1011432599999</v>
      </c>
      <c r="J262" s="1">
        <v>174.13884473000002</v>
      </c>
      <c r="K262" s="1">
        <v>115.67701599999999</v>
      </c>
      <c r="L262" s="1">
        <v>105.05555423</v>
      </c>
      <c r="M262" s="35">
        <v>226.60016227</v>
      </c>
      <c r="N262" s="1">
        <v>1907.3832954</v>
      </c>
      <c r="O262" s="1">
        <v>0</v>
      </c>
      <c r="P262" s="1">
        <v>623.84174040000005</v>
      </c>
      <c r="Q262" s="1">
        <v>45.237715500000007</v>
      </c>
      <c r="R262" s="1">
        <v>82.294410489999976</v>
      </c>
      <c r="S262" s="1">
        <v>200.05350989999999</v>
      </c>
      <c r="T262" s="35">
        <v>296.25610430999996</v>
      </c>
      <c r="U262" s="1">
        <v>2122.4435610099999</v>
      </c>
      <c r="V262" s="1">
        <v>0</v>
      </c>
      <c r="W262" s="1">
        <v>13.02045148</v>
      </c>
      <c r="X262" s="1">
        <v>202.58639645</v>
      </c>
      <c r="Y262" s="1">
        <v>134.30100388</v>
      </c>
      <c r="Z262" s="1">
        <v>0.35599999999999998</v>
      </c>
      <c r="AA262" s="1">
        <v>58.517612880000001</v>
      </c>
      <c r="AB262" s="34">
        <v>3796.4838353599994</v>
      </c>
    </row>
    <row r="263" spans="1:28" x14ac:dyDescent="0.3">
      <c r="A263" s="3" t="s">
        <v>17</v>
      </c>
      <c r="B263" s="1" t="s">
        <v>0</v>
      </c>
      <c r="C263" s="1" t="s">
        <v>63</v>
      </c>
      <c r="D263" s="37">
        <v>2531.3321418600003</v>
      </c>
      <c r="E263" s="34">
        <v>2768.1346744400003</v>
      </c>
      <c r="F263" s="1">
        <v>696.97898501000009</v>
      </c>
      <c r="H263" s="1">
        <v>1702.5533324200001</v>
      </c>
      <c r="I263" s="1">
        <v>404.93961780999996</v>
      </c>
      <c r="J263" s="1">
        <v>198.65269208999999</v>
      </c>
      <c r="K263" s="1">
        <v>122.50519199999999</v>
      </c>
      <c r="L263" s="1">
        <v>102.68130754000001</v>
      </c>
      <c r="M263" s="35">
        <v>236.80253257999999</v>
      </c>
      <c r="N263" s="1">
        <v>2059.9972396600001</v>
      </c>
      <c r="O263" s="1">
        <v>0</v>
      </c>
      <c r="P263" s="1">
        <v>708.13744467999993</v>
      </c>
      <c r="Q263" s="1">
        <v>55.188755009999994</v>
      </c>
      <c r="R263" s="1">
        <v>102.81911224</v>
      </c>
      <c r="S263" s="1">
        <v>235.73216047</v>
      </c>
      <c r="T263" s="35">
        <v>314.39741686000002</v>
      </c>
      <c r="U263" s="1">
        <v>2299.5115668100002</v>
      </c>
      <c r="V263" s="1">
        <v>0.49793699999999996</v>
      </c>
      <c r="W263" s="1">
        <v>12.9518314</v>
      </c>
      <c r="X263" s="1">
        <v>224.25699337</v>
      </c>
      <c r="Y263" s="1">
        <v>165.59603317</v>
      </c>
      <c r="Z263" s="1">
        <v>0.67055999999999993</v>
      </c>
      <c r="AA263" s="1">
        <v>64.649752390000003</v>
      </c>
      <c r="AB263" s="34">
        <v>4341.6950303721287</v>
      </c>
    </row>
    <row r="264" spans="1:28" x14ac:dyDescent="0.3">
      <c r="A264" s="3" t="s">
        <v>18</v>
      </c>
      <c r="B264" s="1" t="s">
        <v>0</v>
      </c>
      <c r="C264" s="1" t="s">
        <v>63</v>
      </c>
      <c r="D264" s="37">
        <v>2764.6859274799999</v>
      </c>
      <c r="E264" s="34">
        <v>3019.5529638799999</v>
      </c>
      <c r="F264" s="1">
        <v>768.45382097999982</v>
      </c>
      <c r="H264" s="1">
        <v>1833.6253250100001</v>
      </c>
      <c r="I264" s="1">
        <v>444.15830452</v>
      </c>
      <c r="J264" s="1">
        <v>209.63312479999999</v>
      </c>
      <c r="K264" s="1">
        <v>155.86173352</v>
      </c>
      <c r="L264" s="1">
        <v>121.40744963000002</v>
      </c>
      <c r="M264" s="35">
        <v>254.86703640000002</v>
      </c>
      <c r="N264" s="1">
        <v>2216.2678489400005</v>
      </c>
      <c r="O264" s="1">
        <v>0</v>
      </c>
      <c r="P264" s="1">
        <v>803.28511573999992</v>
      </c>
      <c r="Q264" s="1">
        <v>70.542245460000004</v>
      </c>
      <c r="R264" s="1">
        <v>127.26454797</v>
      </c>
      <c r="S264" s="1">
        <v>268.89782229999997</v>
      </c>
      <c r="T264" s="35">
        <v>336.58049980999999</v>
      </c>
      <c r="U264" s="1">
        <v>2486.9895088500007</v>
      </c>
      <c r="V264" s="1">
        <v>0.45499599999999996</v>
      </c>
      <c r="W264" s="1">
        <v>10.646737499999999</v>
      </c>
      <c r="X264" s="1">
        <v>285.64164515999994</v>
      </c>
      <c r="Y264" s="1">
        <v>161.03666036999999</v>
      </c>
      <c r="Z264" s="1">
        <v>3.7120359999999999</v>
      </c>
      <c r="AA264" s="1">
        <v>71.071390700000009</v>
      </c>
      <c r="AB264" s="34">
        <v>4895.16810652</v>
      </c>
    </row>
    <row r="265" spans="1:28" x14ac:dyDescent="0.3">
      <c r="A265" s="3" t="s">
        <v>19</v>
      </c>
      <c r="B265" s="1" t="s">
        <v>0</v>
      </c>
      <c r="C265" s="1" t="s">
        <v>63</v>
      </c>
      <c r="D265" s="37">
        <v>2408.4950662699998</v>
      </c>
      <c r="E265" s="34">
        <v>2644.3679225799997</v>
      </c>
      <c r="F265" s="1">
        <v>637.22991930000001</v>
      </c>
      <c r="H265" s="1">
        <v>1602.0121005099998</v>
      </c>
      <c r="I265" s="1">
        <v>393.82289972999996</v>
      </c>
      <c r="J265" s="1">
        <v>185.27322057000001</v>
      </c>
      <c r="K265" s="1">
        <v>125.68504999999999</v>
      </c>
      <c r="L265" s="1">
        <v>101.70180554</v>
      </c>
      <c r="M265" s="35">
        <v>235.87285630999997</v>
      </c>
      <c r="N265" s="1">
        <v>1866.4117961799998</v>
      </c>
      <c r="O265" s="1">
        <v>0</v>
      </c>
      <c r="P265" s="1">
        <v>777.95613730000002</v>
      </c>
      <c r="Q265" s="1">
        <v>78.794705039999997</v>
      </c>
      <c r="R265" s="1">
        <v>140.24893203999997</v>
      </c>
      <c r="S265" s="1">
        <v>252.35283499999997</v>
      </c>
      <c r="T265" s="35">
        <v>306.55966512000003</v>
      </c>
      <c r="U265" s="1">
        <v>2186.2459947899997</v>
      </c>
      <c r="V265" s="1">
        <v>0.42285499999999998</v>
      </c>
      <c r="W265" s="1">
        <v>16.537731090000001</v>
      </c>
      <c r="X265" s="1">
        <v>226.22848544999999</v>
      </c>
      <c r="Y265" s="1">
        <v>145.94695462000001</v>
      </c>
      <c r="Z265" s="1">
        <v>4.2465000000000002</v>
      </c>
      <c r="AA265" s="1">
        <v>64.739401630000003</v>
      </c>
      <c r="AB265" s="34">
        <v>4658.4386100613183</v>
      </c>
    </row>
    <row r="266" spans="1:28" x14ac:dyDescent="0.3">
      <c r="A266" s="3" t="s">
        <v>20</v>
      </c>
      <c r="B266" s="1" t="s">
        <v>0</v>
      </c>
      <c r="C266" s="1" t="s">
        <v>63</v>
      </c>
      <c r="D266" s="37">
        <v>2814.4928864899998</v>
      </c>
      <c r="E266" s="34">
        <v>3097.1695181699997</v>
      </c>
      <c r="F266" s="1">
        <v>776.76151789000016</v>
      </c>
      <c r="H266" s="1">
        <v>1876.7403221499999</v>
      </c>
      <c r="I266" s="1">
        <v>479.71859295000007</v>
      </c>
      <c r="J266" s="1">
        <v>187.90559212999997</v>
      </c>
      <c r="K266" s="1">
        <v>153.19630692999999</v>
      </c>
      <c r="L266" s="1">
        <v>116.93207233000001</v>
      </c>
      <c r="M266" s="35">
        <v>282.67663167999996</v>
      </c>
      <c r="N266" s="1">
        <v>2157.9665956399999</v>
      </c>
      <c r="O266" s="1">
        <v>0</v>
      </c>
      <c r="P266" s="1">
        <v>939.20292253000002</v>
      </c>
      <c r="Q266" s="1">
        <v>81.403307989999988</v>
      </c>
      <c r="R266" s="1">
        <v>178.95537267</v>
      </c>
      <c r="S266" s="1">
        <v>309.27448670000001</v>
      </c>
      <c r="T266" s="35">
        <v>369.56975517000001</v>
      </c>
      <c r="U266" s="1">
        <v>2601.3375735899999</v>
      </c>
      <c r="V266" s="1">
        <v>0.50249999999999995</v>
      </c>
      <c r="W266" s="1">
        <v>16.13083</v>
      </c>
      <c r="X266" s="1">
        <v>250.59533045000001</v>
      </c>
      <c r="Y266" s="1">
        <v>157.7362072</v>
      </c>
      <c r="Z266" s="1">
        <v>2.3734999999999999</v>
      </c>
      <c r="AA266" s="1">
        <v>68.493575930000006</v>
      </c>
      <c r="AB266" s="34">
        <v>3973.7258615171413</v>
      </c>
    </row>
    <row r="267" spans="1:28" x14ac:dyDescent="0.3">
      <c r="A267" s="175" t="s">
        <v>184</v>
      </c>
      <c r="B267" s="1" t="s">
        <v>0</v>
      </c>
      <c r="C267" s="1" t="s">
        <v>63</v>
      </c>
      <c r="D267" s="37">
        <v>2443.1082595180001</v>
      </c>
      <c r="E267" s="34">
        <v>2667.5429894399999</v>
      </c>
      <c r="F267" s="1">
        <v>691.48001884999996</v>
      </c>
      <c r="H267" s="1">
        <v>1624.29299956</v>
      </c>
      <c r="I267" s="1">
        <v>392.12454912999999</v>
      </c>
      <c r="J267" s="1">
        <v>186.39366187200002</v>
      </c>
      <c r="K267" s="1">
        <v>140.66575486600001</v>
      </c>
      <c r="L267" s="1">
        <v>99.631303990000006</v>
      </c>
      <c r="M267" s="35">
        <v>224.434729922</v>
      </c>
      <c r="N267" s="1">
        <v>1868.3059135300002</v>
      </c>
      <c r="O267" s="1">
        <v>0</v>
      </c>
      <c r="P267" s="1">
        <v>799.23707581000008</v>
      </c>
      <c r="Q267" s="1">
        <v>81.971733420000007</v>
      </c>
      <c r="R267" s="1">
        <v>134.84510910999998</v>
      </c>
      <c r="S267" s="1">
        <v>271.57407009000008</v>
      </c>
      <c r="T267" s="35">
        <v>310.84616299000004</v>
      </c>
      <c r="U267" s="1">
        <v>2208.7916328799997</v>
      </c>
      <c r="V267" s="1">
        <v>0</v>
      </c>
      <c r="W267" s="1">
        <v>17.937095790000001</v>
      </c>
      <c r="X267" s="1">
        <v>211.88428904</v>
      </c>
      <c r="Y267" s="1">
        <v>171.21926135000001</v>
      </c>
      <c r="Z267" s="1">
        <v>1.8951</v>
      </c>
      <c r="AA267" s="1">
        <v>55.815610280000001</v>
      </c>
      <c r="AB267" s="34">
        <v>4488.5263184835612</v>
      </c>
    </row>
    <row r="268" spans="1:28" x14ac:dyDescent="0.3">
      <c r="A268" s="3" t="s">
        <v>10</v>
      </c>
      <c r="B268" s="1" t="s">
        <v>0</v>
      </c>
      <c r="C268" s="1" t="s">
        <v>63</v>
      </c>
      <c r="D268" s="37">
        <v>2448.5528620584996</v>
      </c>
      <c r="E268" s="34">
        <v>2686.3455806199995</v>
      </c>
      <c r="F268" s="1">
        <v>660.22518702000002</v>
      </c>
      <c r="H268" s="1">
        <v>1599.5306546000002</v>
      </c>
      <c r="I268" s="1">
        <v>415.88156855999995</v>
      </c>
      <c r="J268" s="1">
        <v>206.98869755999996</v>
      </c>
      <c r="K268" s="1">
        <v>122.6940598275</v>
      </c>
      <c r="L268" s="1">
        <v>103.45788151100001</v>
      </c>
      <c r="M268" s="35">
        <v>237.79271856149998</v>
      </c>
      <c r="N268" s="1">
        <v>1890.5926073500002</v>
      </c>
      <c r="O268" s="1">
        <v>0</v>
      </c>
      <c r="P268" s="1">
        <v>795.7529632699999</v>
      </c>
      <c r="Q268" s="1">
        <v>101.77583423999999</v>
      </c>
      <c r="R268" s="1">
        <v>129.86448203</v>
      </c>
      <c r="S268" s="1">
        <v>255.64250129999996</v>
      </c>
      <c r="T268" s="35">
        <v>308.47014570000005</v>
      </c>
      <c r="U268" s="1">
        <v>2237.3118073999999</v>
      </c>
      <c r="V268" s="1">
        <v>0.4</v>
      </c>
      <c r="W268" s="1">
        <v>12.319818999999999</v>
      </c>
      <c r="X268" s="1">
        <v>220.42172067000001</v>
      </c>
      <c r="Y268" s="1">
        <v>155.66771062999999</v>
      </c>
      <c r="Z268" s="1">
        <v>1.2253000000000001</v>
      </c>
      <c r="AA268" s="1">
        <v>58.999222719999999</v>
      </c>
      <c r="AB268" s="34">
        <v>4718.664022672051</v>
      </c>
    </row>
    <row r="269" spans="1:28" x14ac:dyDescent="0.3">
      <c r="A269" s="3" t="s">
        <v>11</v>
      </c>
      <c r="B269" s="1" t="s">
        <v>0</v>
      </c>
      <c r="C269" s="1" t="s">
        <v>63</v>
      </c>
      <c r="D269" s="37">
        <v>2868.6069576100003</v>
      </c>
      <c r="E269" s="34">
        <v>3178.2583988300003</v>
      </c>
      <c r="F269" s="1">
        <v>779.81387026999994</v>
      </c>
      <c r="H269" s="1">
        <v>1855.26046223</v>
      </c>
      <c r="I269" s="1">
        <v>520.26289140999995</v>
      </c>
      <c r="J269" s="1">
        <v>245.94131526999999</v>
      </c>
      <c r="K269" s="1">
        <v>137.81878962545451</v>
      </c>
      <c r="L269" s="1">
        <v>109.32349917454546</v>
      </c>
      <c r="M269" s="35">
        <v>309.65144121999998</v>
      </c>
      <c r="N269" s="1">
        <v>2195.6609641300001</v>
      </c>
      <c r="O269" s="1">
        <v>0</v>
      </c>
      <c r="P269" s="1">
        <v>982.5974447000001</v>
      </c>
      <c r="Q269" s="1">
        <v>181.23971474999999</v>
      </c>
      <c r="R269" s="1">
        <v>120.20449437000001</v>
      </c>
      <c r="S269" s="1">
        <v>295.26413015000003</v>
      </c>
      <c r="T269" s="35">
        <v>385.88910543000003</v>
      </c>
      <c r="U269" s="1">
        <v>2645.9182711400003</v>
      </c>
      <c r="V269" s="1">
        <v>1.60575</v>
      </c>
      <c r="W269" s="1">
        <v>14.893931120000001</v>
      </c>
      <c r="X269" s="1">
        <v>246.61292699999998</v>
      </c>
      <c r="Y269" s="1">
        <v>187.82936717000001</v>
      </c>
      <c r="Z269" s="1">
        <v>2.192806</v>
      </c>
      <c r="AA269" s="1">
        <v>79.205346199999994</v>
      </c>
      <c r="AB269" s="34">
        <v>5012.964461954627</v>
      </c>
    </row>
    <row r="270" spans="1:28" x14ac:dyDescent="0.3">
      <c r="A270" s="3" t="s">
        <v>12</v>
      </c>
      <c r="B270" s="1" t="s">
        <v>0</v>
      </c>
      <c r="C270" s="1" t="s">
        <v>63</v>
      </c>
      <c r="D270" s="37">
        <v>2506.4101608000001</v>
      </c>
      <c r="E270" s="34">
        <v>2790.4621252400002</v>
      </c>
      <c r="F270" s="1">
        <v>696.01937689999988</v>
      </c>
      <c r="H270" s="1">
        <v>1550.2810241799998</v>
      </c>
      <c r="I270" s="1">
        <v>489.56416390999999</v>
      </c>
      <c r="J270" s="1">
        <v>238.55533537000002</v>
      </c>
      <c r="K270" s="1">
        <v>115.66404383124998</v>
      </c>
      <c r="L270" s="1">
        <v>112.34557336875</v>
      </c>
      <c r="M270" s="35">
        <v>284.05196443999995</v>
      </c>
      <c r="N270" s="1">
        <v>1923.2358738200001</v>
      </c>
      <c r="O270" s="1">
        <v>0</v>
      </c>
      <c r="P270" s="1">
        <v>867.22625141999993</v>
      </c>
      <c r="Q270" s="1">
        <v>173.42327004000001</v>
      </c>
      <c r="R270" s="1">
        <v>115.94565463999999</v>
      </c>
      <c r="S270" s="1">
        <v>266.49062887999997</v>
      </c>
      <c r="T270" s="35">
        <v>311.36669785999999</v>
      </c>
      <c r="U270" s="1">
        <v>2341.3438681500002</v>
      </c>
      <c r="V270" s="1">
        <v>2.3318859999999999</v>
      </c>
      <c r="W270" s="1">
        <v>14.409975790000001</v>
      </c>
      <c r="X270" s="1">
        <v>197.86391738999998</v>
      </c>
      <c r="Y270" s="1">
        <v>168.92203765000002</v>
      </c>
      <c r="Z270" s="1">
        <v>3.2517</v>
      </c>
      <c r="AA270" s="1">
        <v>62.338791260000001</v>
      </c>
      <c r="AB270" s="34">
        <v>4733.0450756500013</v>
      </c>
    </row>
    <row r="271" spans="1:28" x14ac:dyDescent="0.3">
      <c r="A271" s="3" t="s">
        <v>13</v>
      </c>
      <c r="B271" s="1" t="s">
        <v>0</v>
      </c>
      <c r="C271" s="1" t="s">
        <v>63</v>
      </c>
      <c r="D271" s="37">
        <v>2562.4708650349999</v>
      </c>
      <c r="E271" s="34">
        <v>2826.4078435649999</v>
      </c>
      <c r="F271" s="1">
        <v>728.92582519999985</v>
      </c>
      <c r="H271" s="1">
        <v>1564.6080158699999</v>
      </c>
      <c r="I271" s="1">
        <v>501.75830855000004</v>
      </c>
      <c r="J271" s="1">
        <v>248.81077215999997</v>
      </c>
      <c r="K271" s="1">
        <v>130.32886489500001</v>
      </c>
      <c r="L271" s="1">
        <v>116.96490356</v>
      </c>
      <c r="M271" s="35">
        <v>263.93697853000003</v>
      </c>
      <c r="N271" s="1">
        <v>1957.9415269950002</v>
      </c>
      <c r="O271" s="1">
        <v>0</v>
      </c>
      <c r="P271" s="1">
        <v>868.46632647000001</v>
      </c>
      <c r="Q271" s="1">
        <v>210.05797318999998</v>
      </c>
      <c r="R271" s="1">
        <v>107.84348</v>
      </c>
      <c r="S271" s="1">
        <v>276.92552276999999</v>
      </c>
      <c r="T271" s="35">
        <v>273.63935031</v>
      </c>
      <c r="U271" s="1">
        <v>2382.9975302750004</v>
      </c>
      <c r="V271" s="1">
        <v>0.128</v>
      </c>
      <c r="W271" s="1">
        <v>10.250975190000002</v>
      </c>
      <c r="X271" s="1">
        <v>191.46189127999997</v>
      </c>
      <c r="Y271" s="1">
        <v>173.44502421000001</v>
      </c>
      <c r="Z271" s="1">
        <v>1.8523000000000001</v>
      </c>
      <c r="AA271" s="1">
        <v>66.272121609999999</v>
      </c>
      <c r="AB271" s="34">
        <v>4868.3353316897574</v>
      </c>
    </row>
    <row r="272" spans="1:28" x14ac:dyDescent="0.3">
      <c r="A272" s="3" t="s">
        <v>14</v>
      </c>
      <c r="B272" s="1" t="s">
        <v>0</v>
      </c>
      <c r="C272" s="1" t="s">
        <v>63</v>
      </c>
      <c r="D272" s="37">
        <v>3244.7063629675004</v>
      </c>
      <c r="E272" s="34">
        <v>3554.4440416575003</v>
      </c>
      <c r="F272" s="1">
        <v>949.59758017000001</v>
      </c>
      <c r="H272" s="1">
        <v>2132.9854126499999</v>
      </c>
      <c r="I272" s="1">
        <v>561.42271756000002</v>
      </c>
      <c r="J272" s="1">
        <v>257.89680385000003</v>
      </c>
      <c r="K272" s="1">
        <v>170.40753587749995</v>
      </c>
      <c r="L272" s="1">
        <v>121.99389263000002</v>
      </c>
      <c r="M272" s="35">
        <v>309.73767869000005</v>
      </c>
      <c r="N272" s="1">
        <v>2347.1746995775002</v>
      </c>
      <c r="O272" s="1">
        <v>0</v>
      </c>
      <c r="P272" s="1">
        <v>1207.2693409800002</v>
      </c>
      <c r="Q272" s="1">
        <v>328.82517386000001</v>
      </c>
      <c r="R272" s="1">
        <v>139.03538456000001</v>
      </c>
      <c r="S272" s="1">
        <v>429.60661624999995</v>
      </c>
      <c r="T272" s="35">
        <v>309.80216621</v>
      </c>
      <c r="U272" s="1">
        <v>2951.1286617175001</v>
      </c>
      <c r="V272" s="1">
        <v>0.98892599999999997</v>
      </c>
      <c r="W272" s="1">
        <v>35.883041880000007</v>
      </c>
      <c r="X272" s="1">
        <v>258.04698504999999</v>
      </c>
      <c r="Y272" s="1">
        <v>216.1525589</v>
      </c>
      <c r="Z272" s="1">
        <v>3.4511999999999996</v>
      </c>
      <c r="AA272" s="1">
        <v>88.792717109999998</v>
      </c>
      <c r="AB272" s="34">
        <v>5210.2403922862823</v>
      </c>
    </row>
    <row r="273" spans="1:28" x14ac:dyDescent="0.3">
      <c r="A273" s="3" t="s">
        <v>15</v>
      </c>
      <c r="B273" s="1" t="s">
        <v>0</v>
      </c>
      <c r="C273" s="1" t="s">
        <v>63</v>
      </c>
      <c r="D273" s="37">
        <v>2915.7311079474998</v>
      </c>
      <c r="E273" s="34">
        <v>3202.5419053699998</v>
      </c>
      <c r="F273" s="1">
        <v>866.61298301000011</v>
      </c>
      <c r="H273" s="1">
        <v>1902.2414883199999</v>
      </c>
      <c r="I273" s="1">
        <v>492.63708245999999</v>
      </c>
      <c r="J273" s="1">
        <v>236.34961136999993</v>
      </c>
      <c r="K273" s="1">
        <v>172.50504401750001</v>
      </c>
      <c r="L273" s="1">
        <v>111.99786997</v>
      </c>
      <c r="M273" s="35">
        <v>286.81079742250006</v>
      </c>
      <c r="N273" s="1">
        <v>2037.7593438099998</v>
      </c>
      <c r="O273" s="1">
        <v>0</v>
      </c>
      <c r="P273" s="1">
        <v>1164.7825495499999</v>
      </c>
      <c r="Q273" s="1">
        <v>318.42879712000001</v>
      </c>
      <c r="R273" s="1">
        <v>143.97880481999999</v>
      </c>
      <c r="S273" s="1">
        <v>455.73737383999998</v>
      </c>
      <c r="T273" s="35">
        <v>246.63757357</v>
      </c>
      <c r="U273" s="1">
        <v>2719.1540511300009</v>
      </c>
      <c r="V273" s="1">
        <v>0.67900000000000005</v>
      </c>
      <c r="W273" s="1">
        <v>11.394468000000002</v>
      </c>
      <c r="X273" s="1">
        <v>218.86062641000001</v>
      </c>
      <c r="Y273" s="1">
        <v>181.99890092000001</v>
      </c>
      <c r="Z273" s="1">
        <v>3.2560351999999999</v>
      </c>
      <c r="AA273" s="1">
        <v>67.198810699999981</v>
      </c>
      <c r="AB273" s="34">
        <v>4619.5756569405057</v>
      </c>
    </row>
    <row r="274" spans="1:28" x14ac:dyDescent="0.3">
      <c r="A274" s="3" t="s">
        <v>16</v>
      </c>
      <c r="B274" s="1" t="s">
        <v>0</v>
      </c>
      <c r="C274" s="1" t="s">
        <v>63</v>
      </c>
      <c r="D274" s="37">
        <v>2737.9631203900008</v>
      </c>
      <c r="E274" s="34">
        <v>2983.3231217500006</v>
      </c>
      <c r="F274" s="1">
        <v>851.22717783999997</v>
      </c>
      <c r="H274" s="1">
        <v>1812.5445967600001</v>
      </c>
      <c r="I274" s="1">
        <v>451.64372262000001</v>
      </c>
      <c r="J274" s="1">
        <v>224.18531144999997</v>
      </c>
      <c r="K274" s="1">
        <v>150.63023384230766</v>
      </c>
      <c r="L274" s="1">
        <v>98.959265417692322</v>
      </c>
      <c r="M274" s="35">
        <v>245.3600013599999</v>
      </c>
      <c r="N274" s="1">
        <v>1812.8904136200001</v>
      </c>
      <c r="O274" s="1">
        <v>0</v>
      </c>
      <c r="P274" s="1">
        <v>1170.4327059299999</v>
      </c>
      <c r="Q274" s="1">
        <v>300.71193374000006</v>
      </c>
      <c r="R274" s="1">
        <v>175.89551225</v>
      </c>
      <c r="S274" s="1">
        <v>459.97893921000002</v>
      </c>
      <c r="T274" s="35">
        <v>233.84632052999999</v>
      </c>
      <c r="U274" s="1">
        <v>2527.3158825299997</v>
      </c>
      <c r="V274" s="1">
        <v>1.09083</v>
      </c>
      <c r="W274" s="1">
        <v>15.8552591</v>
      </c>
      <c r="X274" s="1">
        <v>212.00460622999998</v>
      </c>
      <c r="Y274" s="1">
        <v>158.84219121999999</v>
      </c>
      <c r="Z274" s="1">
        <v>1.2032</v>
      </c>
      <c r="AA274" s="1">
        <v>67.011151569999996</v>
      </c>
      <c r="AB274" s="34">
        <v>4260.4617992705907</v>
      </c>
    </row>
    <row r="275" spans="1:28" x14ac:dyDescent="0.3">
      <c r="A275" s="3" t="s">
        <v>17</v>
      </c>
      <c r="B275" s="1" t="s">
        <v>0</v>
      </c>
      <c r="C275" s="1" t="s">
        <v>63</v>
      </c>
      <c r="D275" s="37">
        <v>2871.2585306066662</v>
      </c>
      <c r="E275" s="34">
        <v>3134.4160935666664</v>
      </c>
      <c r="F275" s="1">
        <v>889.81702088999998</v>
      </c>
      <c r="H275" s="1">
        <v>1909.36992074</v>
      </c>
      <c r="I275" s="1">
        <v>470.59655394999999</v>
      </c>
      <c r="J275" s="1">
        <v>216.37175010000004</v>
      </c>
      <c r="K275" s="1">
        <v>163.48877978666664</v>
      </c>
      <c r="L275" s="1">
        <v>111.43153582999999</v>
      </c>
      <c r="M275" s="35">
        <v>263.15756296000012</v>
      </c>
      <c r="N275" s="1">
        <v>1821.8398204166665</v>
      </c>
      <c r="O275" s="1">
        <v>0</v>
      </c>
      <c r="P275" s="1">
        <v>1312.5763094800002</v>
      </c>
      <c r="Q275" s="1">
        <v>299.41078481000005</v>
      </c>
      <c r="R275" s="1">
        <v>224.03292049999999</v>
      </c>
      <c r="S275" s="1">
        <v>506.11899030000001</v>
      </c>
      <c r="T275" s="35">
        <v>283.01361377000006</v>
      </c>
      <c r="U275" s="1">
        <v>2673.2205027566661</v>
      </c>
      <c r="V275" s="1">
        <v>0.125</v>
      </c>
      <c r="W275" s="1">
        <v>12.6048203</v>
      </c>
      <c r="X275" s="1">
        <v>202.84963229000002</v>
      </c>
      <c r="Y275" s="1">
        <v>182.93257247999998</v>
      </c>
      <c r="Z275" s="1">
        <v>0.27600000000000002</v>
      </c>
      <c r="AA275" s="1">
        <v>62.407552540000005</v>
      </c>
      <c r="AB275" s="34">
        <v>4833.3648112648716</v>
      </c>
    </row>
    <row r="276" spans="1:28" x14ac:dyDescent="0.3">
      <c r="A276" s="3" t="s">
        <v>18</v>
      </c>
      <c r="B276" s="1" t="s">
        <v>0</v>
      </c>
      <c r="C276" s="1" t="s">
        <v>63</v>
      </c>
      <c r="D276" s="37">
        <v>3233.7031404156523</v>
      </c>
      <c r="E276" s="34">
        <v>3528.8277816899999</v>
      </c>
      <c r="F276" s="1">
        <v>987.58227590999991</v>
      </c>
      <c r="H276" s="1">
        <v>2152.3945763199995</v>
      </c>
      <c r="I276" s="1">
        <v>514.53585182000006</v>
      </c>
      <c r="J276" s="1">
        <v>252.48135289000001</v>
      </c>
      <c r="K276" s="1">
        <v>180.25856628130433</v>
      </c>
      <c r="L276" s="1">
        <v>134.03279310434783</v>
      </c>
      <c r="M276" s="35">
        <v>295.12464127434777</v>
      </c>
      <c r="N276" s="1">
        <v>2013.8547134</v>
      </c>
      <c r="O276" s="1">
        <v>0</v>
      </c>
      <c r="P276" s="1">
        <v>1514.9730781899998</v>
      </c>
      <c r="Q276" s="1">
        <v>318.33061042000003</v>
      </c>
      <c r="R276" s="1">
        <v>283.24960002999995</v>
      </c>
      <c r="S276" s="1">
        <v>674.49237840000001</v>
      </c>
      <c r="T276" s="35">
        <v>238.90048913999999</v>
      </c>
      <c r="U276" s="1">
        <v>2972.92742051</v>
      </c>
      <c r="V276" s="1">
        <v>0.54819910000000005</v>
      </c>
      <c r="W276" s="1">
        <v>16.562069919999999</v>
      </c>
      <c r="X276" s="1">
        <v>252.79144743999998</v>
      </c>
      <c r="Y276" s="1">
        <v>216.39850362000001</v>
      </c>
      <c r="Z276" s="1">
        <v>3.4045000000000001</v>
      </c>
      <c r="AA276" s="1">
        <v>66.195640699999998</v>
      </c>
      <c r="AB276" s="34">
        <v>5580.2539624052406</v>
      </c>
    </row>
    <row r="277" spans="1:28" x14ac:dyDescent="0.3">
      <c r="A277" s="3" t="s">
        <v>19</v>
      </c>
      <c r="B277" s="1" t="s">
        <v>0</v>
      </c>
      <c r="C277" s="1" t="s">
        <v>63</v>
      </c>
      <c r="D277" s="37">
        <v>2755.4029390178944</v>
      </c>
      <c r="E277" s="34">
        <v>3050.5691006699994</v>
      </c>
      <c r="F277" s="1">
        <v>811.82424741000011</v>
      </c>
      <c r="H277" s="1">
        <v>1829.6371339500004</v>
      </c>
      <c r="I277" s="1">
        <v>429.55740461000005</v>
      </c>
      <c r="J277" s="1">
        <v>216.38551194999999</v>
      </c>
      <c r="K277" s="1">
        <v>164.65412424789474</v>
      </c>
      <c r="L277" s="1">
        <v>115.16877349999999</v>
      </c>
      <c r="M277" s="35">
        <v>295.16616165210525</v>
      </c>
      <c r="N277" s="1">
        <v>1772.2386460100001</v>
      </c>
      <c r="O277" s="1">
        <v>0</v>
      </c>
      <c r="P277" s="1">
        <v>1278.33045466</v>
      </c>
      <c r="Q277" s="1">
        <v>243.38370075000003</v>
      </c>
      <c r="R277" s="1">
        <v>190.83919583000005</v>
      </c>
      <c r="S277" s="1">
        <v>512.14209849999997</v>
      </c>
      <c r="T277" s="35">
        <v>331.96545928</v>
      </c>
      <c r="U277" s="1">
        <v>2585.2253425999997</v>
      </c>
      <c r="V277" s="1">
        <v>1.6525000000000001</v>
      </c>
      <c r="W277" s="1">
        <v>10.652859410000001</v>
      </c>
      <c r="X277" s="1">
        <v>203.80457030999997</v>
      </c>
      <c r="Y277" s="1">
        <v>181.64912499999997</v>
      </c>
      <c r="Z277" s="1">
        <v>1.6621649999999999</v>
      </c>
      <c r="AA277" s="1">
        <v>65.922448150000008</v>
      </c>
      <c r="AB277" s="34">
        <v>4740.3868786560406</v>
      </c>
    </row>
    <row r="278" spans="1:28" x14ac:dyDescent="0.3">
      <c r="A278" s="3" t="s">
        <v>20</v>
      </c>
      <c r="B278" s="1" t="s">
        <v>0</v>
      </c>
      <c r="C278" s="1" t="s">
        <v>63</v>
      </c>
      <c r="D278" s="37">
        <v>3214.3136964732148</v>
      </c>
      <c r="E278" s="34">
        <v>3519.2796996532147</v>
      </c>
      <c r="F278" s="1">
        <v>1027.389733</v>
      </c>
      <c r="H278" s="1">
        <v>2119.3404772999997</v>
      </c>
      <c r="I278" s="1">
        <v>546.10698606000005</v>
      </c>
      <c r="J278" s="1">
        <v>215.54646480999997</v>
      </c>
      <c r="K278" s="1">
        <v>191.9588197232143</v>
      </c>
      <c r="L278" s="1">
        <v>141.36093798000002</v>
      </c>
      <c r="M278" s="35">
        <v>304.96600318000003</v>
      </c>
      <c r="N278" s="1">
        <v>2086.0397876532143</v>
      </c>
      <c r="O278" s="1">
        <v>0</v>
      </c>
      <c r="P278" s="1">
        <v>1433.2399022</v>
      </c>
      <c r="Q278" s="1">
        <v>331.93364671999996</v>
      </c>
      <c r="R278" s="1">
        <v>156.06063705</v>
      </c>
      <c r="S278" s="1">
        <v>560.34572892000006</v>
      </c>
      <c r="T278" s="35">
        <v>384.89988911</v>
      </c>
      <c r="U278" s="1">
        <v>2924.3888670932138</v>
      </c>
      <c r="V278" s="1">
        <v>0.29899999999999999</v>
      </c>
      <c r="W278" s="1">
        <v>18.012074880000004</v>
      </c>
      <c r="X278" s="1">
        <v>255.08457267999998</v>
      </c>
      <c r="Y278" s="1">
        <v>233.95082837999999</v>
      </c>
      <c r="Z278" s="1">
        <v>1.887</v>
      </c>
      <c r="AA278" s="1">
        <v>85.657307319999987</v>
      </c>
      <c r="AB278" s="34">
        <v>4418.0569553794776</v>
      </c>
    </row>
    <row r="279" spans="1:28" x14ac:dyDescent="0.3">
      <c r="A279" s="175" t="s">
        <v>185</v>
      </c>
      <c r="B279" s="1" t="s">
        <v>0</v>
      </c>
      <c r="C279" s="1" t="s">
        <v>63</v>
      </c>
      <c r="D279" s="37">
        <v>2689.6642373137038</v>
      </c>
      <c r="E279" s="34">
        <v>2940.9733714348149</v>
      </c>
      <c r="F279" s="1">
        <v>787.53475808999997</v>
      </c>
      <c r="H279" s="1">
        <v>1752.6948453999996</v>
      </c>
      <c r="I279" s="1">
        <v>448.81020852</v>
      </c>
      <c r="J279" s="1">
        <v>205.48610391</v>
      </c>
      <c r="K279" s="1">
        <v>167.18067001000003</v>
      </c>
      <c r="L279" s="1">
        <v>115.49241947370371</v>
      </c>
      <c r="M279" s="35">
        <v>251.30913412111107</v>
      </c>
      <c r="N279" s="1">
        <v>1775.9798589848147</v>
      </c>
      <c r="O279" s="1">
        <v>0</v>
      </c>
      <c r="P279" s="1">
        <v>1164.9935113500001</v>
      </c>
      <c r="Q279" s="1">
        <v>281.16120974</v>
      </c>
      <c r="R279" s="1">
        <v>125.93873707</v>
      </c>
      <c r="S279" s="1">
        <v>446.72915267000002</v>
      </c>
      <c r="T279" s="35">
        <v>311.16441177000002</v>
      </c>
      <c r="U279" s="1">
        <v>2456.1934719448145</v>
      </c>
      <c r="V279" s="1">
        <v>0.7712969999999999</v>
      </c>
      <c r="W279" s="1">
        <v>15.074332950000001</v>
      </c>
      <c r="X279" s="1">
        <v>207.73374281999997</v>
      </c>
      <c r="Y279" s="1">
        <v>185.07036490000002</v>
      </c>
      <c r="Z279" s="1">
        <v>0.57058000000000009</v>
      </c>
      <c r="AA279" s="1">
        <v>75.559590819999997</v>
      </c>
      <c r="AB279" s="34">
        <v>4940.6393067499994</v>
      </c>
    </row>
    <row r="280" spans="1:28" x14ac:dyDescent="0.3">
      <c r="A280" s="3" t="s">
        <v>10</v>
      </c>
      <c r="B280" s="1" t="s">
        <v>0</v>
      </c>
      <c r="C280" s="1" t="s">
        <v>63</v>
      </c>
      <c r="D280" s="37">
        <v>2739.8640928199998</v>
      </c>
      <c r="E280" s="34">
        <v>3010.6485646199999</v>
      </c>
      <c r="F280" s="1">
        <v>807.6576785200001</v>
      </c>
      <c r="H280" s="1">
        <v>1777.4206353799998</v>
      </c>
      <c r="I280" s="1">
        <v>435.28139980000003</v>
      </c>
      <c r="J280" s="1">
        <v>230.03132249000001</v>
      </c>
      <c r="K280" s="1">
        <v>177.62484179999998</v>
      </c>
      <c r="L280" s="1">
        <v>119.50596335000002</v>
      </c>
      <c r="M280" s="35">
        <v>270.78447180000001</v>
      </c>
      <c r="N280" s="1">
        <v>1828.8171883300001</v>
      </c>
      <c r="O280" s="1">
        <v>0</v>
      </c>
      <c r="P280" s="1">
        <v>1181.83139719</v>
      </c>
      <c r="Q280" s="1">
        <v>262.44289304999995</v>
      </c>
      <c r="R280" s="1">
        <v>117.17648735</v>
      </c>
      <c r="S280" s="1">
        <v>466.34458752</v>
      </c>
      <c r="T280" s="35">
        <v>335.86742917000004</v>
      </c>
      <c r="U280" s="1">
        <v>2502.5720225599998</v>
      </c>
      <c r="V280" s="1">
        <v>0.21207499999999999</v>
      </c>
      <c r="W280" s="1">
        <v>14.3217</v>
      </c>
      <c r="X280" s="1">
        <v>211.41822184</v>
      </c>
      <c r="Y280" s="1">
        <v>197.04336821000001</v>
      </c>
      <c r="Z280" s="1">
        <v>2.0785</v>
      </c>
      <c r="AA280" s="1">
        <v>83.002702910000011</v>
      </c>
      <c r="AB280" s="34">
        <v>5058.5881901481716</v>
      </c>
    </row>
    <row r="281" spans="1:28" x14ac:dyDescent="0.3">
      <c r="A281" s="3" t="s">
        <v>11</v>
      </c>
      <c r="B281" s="1" t="s">
        <v>0</v>
      </c>
      <c r="C281" s="1" t="s">
        <v>63</v>
      </c>
      <c r="D281" s="37">
        <v>2894.9649596800004</v>
      </c>
      <c r="E281" s="34">
        <v>3177.7714096200002</v>
      </c>
      <c r="F281" s="1">
        <v>835.78604139999993</v>
      </c>
      <c r="H281" s="1">
        <v>1860.474262</v>
      </c>
      <c r="I281" s="1">
        <v>474.28762425000002</v>
      </c>
      <c r="J281" s="1">
        <v>249.66430137999998</v>
      </c>
      <c r="K281" s="1">
        <v>191.15842667000001</v>
      </c>
      <c r="L281" s="1">
        <v>119.38034547999999</v>
      </c>
      <c r="M281" s="35">
        <v>282.80644993999994</v>
      </c>
      <c r="N281" s="1">
        <v>1954.2020751299997</v>
      </c>
      <c r="O281" s="1">
        <v>0</v>
      </c>
      <c r="P281" s="1">
        <v>1223.5693341900001</v>
      </c>
      <c r="Q281" s="1">
        <v>247.53582048999999</v>
      </c>
      <c r="R281" s="1">
        <v>121.74150048</v>
      </c>
      <c r="S281" s="1">
        <v>519.21900495</v>
      </c>
      <c r="T281" s="35">
        <v>335.07300796999994</v>
      </c>
      <c r="U281" s="1">
        <v>2656.3776588500004</v>
      </c>
      <c r="V281" s="1">
        <v>0.36749999999999999</v>
      </c>
      <c r="W281" s="1">
        <v>16.234784080000001</v>
      </c>
      <c r="X281" s="1">
        <v>237.87501393999997</v>
      </c>
      <c r="Y281" s="1">
        <v>176.64301123000001</v>
      </c>
      <c r="Z281" s="1">
        <v>1.6024999</v>
      </c>
      <c r="AA281" s="1">
        <v>88.670951119999984</v>
      </c>
      <c r="AB281" s="34">
        <v>5524.4646439633407</v>
      </c>
    </row>
    <row r="282" spans="1:28" x14ac:dyDescent="0.3">
      <c r="A282" s="3" t="s">
        <v>12</v>
      </c>
      <c r="B282" s="1" t="s">
        <v>0</v>
      </c>
      <c r="C282" s="1" t="s">
        <v>63</v>
      </c>
      <c r="D282" s="37">
        <v>2922.8255990295002</v>
      </c>
      <c r="E282" s="34">
        <v>3231.9802928495001</v>
      </c>
      <c r="F282" s="1">
        <v>881.36232815999995</v>
      </c>
      <c r="H282" s="1">
        <v>1825.88820523</v>
      </c>
      <c r="I282" s="1">
        <v>502.24519638999999</v>
      </c>
      <c r="J282" s="1">
        <v>277.31440676</v>
      </c>
      <c r="K282" s="1">
        <v>182.49444997949999</v>
      </c>
      <c r="L282" s="1">
        <v>134.88328766999999</v>
      </c>
      <c r="M282" s="35">
        <v>309.15469382000003</v>
      </c>
      <c r="N282" s="1">
        <v>2014.6004278395001</v>
      </c>
      <c r="O282" s="1">
        <v>0</v>
      </c>
      <c r="P282" s="1">
        <v>1217.37980371</v>
      </c>
      <c r="Q282" s="1">
        <v>174.24849769000002</v>
      </c>
      <c r="R282" s="1">
        <v>136.13653198</v>
      </c>
      <c r="S282" s="1">
        <v>561.74874040999998</v>
      </c>
      <c r="T282" s="35">
        <v>345.24603332999999</v>
      </c>
      <c r="U282" s="1">
        <v>2708.2453503994998</v>
      </c>
      <c r="V282" s="1">
        <v>0.46454999999999996</v>
      </c>
      <c r="W282" s="1">
        <v>17.663914080000001</v>
      </c>
      <c r="X282" s="1">
        <v>216.45190595999998</v>
      </c>
      <c r="Y282" s="1">
        <v>202.13489007000001</v>
      </c>
      <c r="Z282" s="1">
        <v>2.0371482000000003</v>
      </c>
      <c r="AA282" s="1">
        <v>84.982461940000007</v>
      </c>
      <c r="AB282" s="34">
        <v>5478.1014969853677</v>
      </c>
    </row>
    <row r="283" spans="1:28" x14ac:dyDescent="0.3">
      <c r="A283" s="3" t="s">
        <v>13</v>
      </c>
      <c r="B283" s="1" t="s">
        <v>0</v>
      </c>
      <c r="C283" s="1" t="s">
        <v>63</v>
      </c>
      <c r="D283" s="37">
        <v>3000.667978077568</v>
      </c>
      <c r="E283" s="34">
        <v>3341.208994907568</v>
      </c>
      <c r="F283" s="1">
        <v>901.53355055000009</v>
      </c>
      <c r="H283" s="1">
        <v>1897.1757752100004</v>
      </c>
      <c r="I283" s="1">
        <v>520.05030624000005</v>
      </c>
      <c r="J283" s="1">
        <v>269.56743729000004</v>
      </c>
      <c r="K283" s="1">
        <v>181.53787765513513</v>
      </c>
      <c r="L283" s="1">
        <v>132.33659158243242</v>
      </c>
      <c r="M283" s="35">
        <v>340.54101682999999</v>
      </c>
      <c r="N283" s="1">
        <v>2144.1303350775675</v>
      </c>
      <c r="O283" s="1">
        <v>0</v>
      </c>
      <c r="P283" s="1">
        <v>1197.0786606299998</v>
      </c>
      <c r="Q283" s="1">
        <v>114.74401301</v>
      </c>
      <c r="R283" s="1">
        <v>117.20258025</v>
      </c>
      <c r="S283" s="1">
        <v>600.88420014999997</v>
      </c>
      <c r="T283" s="35">
        <v>364.24786682000001</v>
      </c>
      <c r="U283" s="1">
        <v>2806.2524333575684</v>
      </c>
      <c r="V283" s="1">
        <v>0.19900000000000001</v>
      </c>
      <c r="W283" s="1">
        <v>18.054278050000001</v>
      </c>
      <c r="X283" s="1">
        <v>225.37730718999998</v>
      </c>
      <c r="Y283" s="1">
        <v>187.65827666000001</v>
      </c>
      <c r="Z283" s="1">
        <v>0.94199530000000009</v>
      </c>
      <c r="AA283" s="1">
        <v>102.72571505000001</v>
      </c>
      <c r="AB283" s="34">
        <v>5707.7551011300429</v>
      </c>
    </row>
    <row r="284" spans="1:28" x14ac:dyDescent="0.3">
      <c r="A284" s="3" t="s">
        <v>14</v>
      </c>
      <c r="B284" s="1" t="s">
        <v>0</v>
      </c>
      <c r="C284" s="1" t="s">
        <v>63</v>
      </c>
      <c r="D284" s="37">
        <v>3404.287527524838</v>
      </c>
      <c r="E284" s="34">
        <v>3777.9834795932252</v>
      </c>
      <c r="F284" s="1">
        <v>1049.9048843399999</v>
      </c>
      <c r="H284" s="1">
        <v>2211.7730310300003</v>
      </c>
      <c r="I284" s="1">
        <v>588.7568322699999</v>
      </c>
      <c r="J284" s="1">
        <v>272.57895085999996</v>
      </c>
      <c r="K284" s="1">
        <v>199.44428616967738</v>
      </c>
      <c r="L284" s="1">
        <v>131.73443719516126</v>
      </c>
      <c r="M284" s="35">
        <v>373.6959520683871</v>
      </c>
      <c r="N284" s="1">
        <v>2533.2896606932254</v>
      </c>
      <c r="O284" s="1">
        <v>0</v>
      </c>
      <c r="P284" s="1">
        <v>1244.6938276999997</v>
      </c>
      <c r="Q284" s="1">
        <v>95.404733669999999</v>
      </c>
      <c r="R284" s="1">
        <v>116.89697424000001</v>
      </c>
      <c r="S284" s="1">
        <v>626.37704368000004</v>
      </c>
      <c r="T284" s="35">
        <v>406.01507591000001</v>
      </c>
      <c r="U284" s="1">
        <v>3162.7068595132255</v>
      </c>
      <c r="V284" s="1">
        <v>0.77</v>
      </c>
      <c r="W284" s="1">
        <v>17.586648280000002</v>
      </c>
      <c r="X284" s="1">
        <v>248.37186377000003</v>
      </c>
      <c r="Y284" s="1">
        <v>230.23264903</v>
      </c>
      <c r="Z284" s="1">
        <v>1.3079985999999999</v>
      </c>
      <c r="AA284" s="1">
        <v>117.00747030000001</v>
      </c>
      <c r="AB284" s="34">
        <v>5392.0221880399995</v>
      </c>
    </row>
    <row r="285" spans="1:28" x14ac:dyDescent="0.3">
      <c r="A285" s="3" t="s">
        <v>15</v>
      </c>
      <c r="B285" s="1" t="s">
        <v>0</v>
      </c>
      <c r="C285" s="1" t="s">
        <v>63</v>
      </c>
      <c r="D285" s="37">
        <v>3320.5131789548386</v>
      </c>
      <c r="E285" s="34">
        <v>3673.491467971613</v>
      </c>
      <c r="F285" s="1">
        <v>944.06791496000005</v>
      </c>
      <c r="H285" s="1">
        <v>2167.65867815</v>
      </c>
      <c r="I285" s="1">
        <v>557.86872005000009</v>
      </c>
      <c r="J285" s="1">
        <v>276.64980349999996</v>
      </c>
      <c r="K285" s="1">
        <v>186.9196738248387</v>
      </c>
      <c r="L285" s="1">
        <v>131.41631283000001</v>
      </c>
      <c r="M285" s="35">
        <v>352.97828901677417</v>
      </c>
      <c r="N285" s="1">
        <v>2569.020518101614</v>
      </c>
      <c r="O285" s="1">
        <v>0</v>
      </c>
      <c r="P285" s="1">
        <v>1104.47094367</v>
      </c>
      <c r="Q285" s="1">
        <v>57.275769599999997</v>
      </c>
      <c r="R285" s="1">
        <v>101.38849672999999</v>
      </c>
      <c r="S285" s="1">
        <v>561.51136438000003</v>
      </c>
      <c r="T285" s="35">
        <v>384.29531265999992</v>
      </c>
      <c r="U285" s="1">
        <v>3066.8209237316119</v>
      </c>
      <c r="V285" s="1">
        <v>6.4000000000000001E-2</v>
      </c>
      <c r="W285" s="1">
        <v>21.037709579999998</v>
      </c>
      <c r="X285" s="1">
        <v>231.88741608999999</v>
      </c>
      <c r="Y285" s="1">
        <v>235.45025637000001</v>
      </c>
      <c r="Z285" s="1">
        <v>2.754</v>
      </c>
      <c r="AA285" s="1">
        <v>115.47716210000002</v>
      </c>
      <c r="AB285" s="34">
        <v>5589.9123437485896</v>
      </c>
    </row>
    <row r="286" spans="1:28" x14ac:dyDescent="0.3">
      <c r="A286" s="3" t="s">
        <v>16</v>
      </c>
      <c r="B286" s="1" t="s">
        <v>0</v>
      </c>
      <c r="C286" s="1" t="s">
        <v>63</v>
      </c>
      <c r="D286" s="37">
        <v>2889.2103429099998</v>
      </c>
      <c r="E286" s="34">
        <v>3220.85205778</v>
      </c>
      <c r="F286" s="1">
        <v>796.48326127999997</v>
      </c>
      <c r="H286" s="1">
        <v>1897.0133245300003</v>
      </c>
      <c r="I286" s="1">
        <v>466.39325440000005</v>
      </c>
      <c r="J286" s="1">
        <v>234.81818025000001</v>
      </c>
      <c r="K286" s="1">
        <v>181.61771475</v>
      </c>
      <c r="L286" s="1">
        <v>109.36787898000001</v>
      </c>
      <c r="M286" s="35">
        <v>331.64171486999999</v>
      </c>
      <c r="N286" s="1">
        <v>2318.5038542099987</v>
      </c>
      <c r="O286" s="1">
        <v>0</v>
      </c>
      <c r="P286" s="1">
        <v>902.34820335999996</v>
      </c>
      <c r="Q286" s="1">
        <v>47.924217669999997</v>
      </c>
      <c r="R286" s="1">
        <v>89.261707790000017</v>
      </c>
      <c r="S286" s="1">
        <v>423.26221721000007</v>
      </c>
      <c r="T286" s="35">
        <v>341.90006039000002</v>
      </c>
      <c r="U286" s="1">
        <v>2716.0945376300001</v>
      </c>
      <c r="V286" s="1">
        <v>0.67500000000000004</v>
      </c>
      <c r="W286" s="1">
        <v>14.22179</v>
      </c>
      <c r="X286" s="1">
        <v>198.47325750000002</v>
      </c>
      <c r="Y286" s="1">
        <v>176.13278967999997</v>
      </c>
      <c r="Z286" s="1">
        <v>1.8776791000000002</v>
      </c>
      <c r="AA286" s="1">
        <v>113.37700337</v>
      </c>
      <c r="AB286" s="34">
        <v>4752.944947703565</v>
      </c>
    </row>
    <row r="287" spans="1:28" x14ac:dyDescent="0.3">
      <c r="A287" s="3" t="s">
        <v>17</v>
      </c>
      <c r="B287" s="1" t="s">
        <v>0</v>
      </c>
      <c r="C287" s="1" t="s">
        <v>63</v>
      </c>
      <c r="D287" s="37">
        <v>3226.2297496189994</v>
      </c>
      <c r="E287" s="34">
        <v>3603.2022356096663</v>
      </c>
      <c r="F287" s="1">
        <v>900.53438124999991</v>
      </c>
      <c r="H287" s="1">
        <v>2122.2149054500005</v>
      </c>
      <c r="I287" s="1">
        <v>512.96337142000004</v>
      </c>
      <c r="J287" s="1">
        <v>283.67473036000001</v>
      </c>
      <c r="K287" s="1">
        <v>196.01769154866668</v>
      </c>
      <c r="L287" s="1">
        <v>111.35905064033329</v>
      </c>
      <c r="M287" s="35">
        <v>376.97248599066671</v>
      </c>
      <c r="N287" s="1">
        <v>2699.8041310996673</v>
      </c>
      <c r="O287" s="1">
        <v>0</v>
      </c>
      <c r="P287" s="1">
        <v>903.39802110999995</v>
      </c>
      <c r="Q287" s="1">
        <v>52.615008699999997</v>
      </c>
      <c r="R287" s="1">
        <v>79.428741760000008</v>
      </c>
      <c r="S287" s="1">
        <v>430.97223416999998</v>
      </c>
      <c r="T287" s="35">
        <v>340.38203637999999</v>
      </c>
      <c r="U287" s="1">
        <v>3034.3663698696664</v>
      </c>
      <c r="V287" s="1">
        <v>0.25</v>
      </c>
      <c r="W287" s="1">
        <v>16.603839749999999</v>
      </c>
      <c r="X287" s="1">
        <v>215.90849252000001</v>
      </c>
      <c r="Y287" s="1">
        <v>211.53249355</v>
      </c>
      <c r="Z287" s="1">
        <v>1.5455000000000001</v>
      </c>
      <c r="AA287" s="1">
        <v>122.99555942000001</v>
      </c>
      <c r="AB287" s="34">
        <v>5612.1177559074385</v>
      </c>
    </row>
    <row r="288" spans="1:28" x14ac:dyDescent="0.3">
      <c r="A288" s="3" t="s">
        <v>18</v>
      </c>
      <c r="B288" s="1" t="s">
        <v>0</v>
      </c>
      <c r="C288" s="1" t="s">
        <v>63</v>
      </c>
      <c r="D288" s="37">
        <v>3613.5052617900005</v>
      </c>
      <c r="E288" s="34">
        <v>4046.0052279600004</v>
      </c>
      <c r="F288" s="1">
        <v>948.74369081000009</v>
      </c>
      <c r="H288" s="1">
        <v>2333.4974622099999</v>
      </c>
      <c r="I288" s="1">
        <v>621.69365044999984</v>
      </c>
      <c r="J288" s="1">
        <v>321.54976198000008</v>
      </c>
      <c r="K288" s="1">
        <v>208.82985639999998</v>
      </c>
      <c r="L288" s="1">
        <v>127.93454070999999</v>
      </c>
      <c r="M288" s="35">
        <v>432.49996616999994</v>
      </c>
      <c r="N288" s="1">
        <v>3135.2573951199993</v>
      </c>
      <c r="O288" s="1">
        <v>0</v>
      </c>
      <c r="P288" s="1">
        <v>910.74783240999989</v>
      </c>
      <c r="Q288" s="1">
        <v>63.375725609999996</v>
      </c>
      <c r="R288" s="1">
        <v>84.192306849999994</v>
      </c>
      <c r="S288" s="1">
        <v>444.9129869300001</v>
      </c>
      <c r="T288" s="35">
        <v>318.26681251999997</v>
      </c>
      <c r="U288" s="1">
        <v>3440.2452182799998</v>
      </c>
      <c r="V288" s="1">
        <v>0.28799999999999998</v>
      </c>
      <c r="W288" s="1">
        <v>16.502851700000001</v>
      </c>
      <c r="X288" s="1">
        <v>245.80481985999998</v>
      </c>
      <c r="Y288" s="1">
        <v>218.74359874999999</v>
      </c>
      <c r="Z288" s="1">
        <v>1.9614932</v>
      </c>
      <c r="AA288" s="1">
        <v>122.45914587000001</v>
      </c>
      <c r="AB288" s="34">
        <v>8809.9767017550857</v>
      </c>
    </row>
    <row r="289" spans="1:28" x14ac:dyDescent="0.3">
      <c r="A289" s="3" t="s">
        <v>19</v>
      </c>
      <c r="B289" s="1" t="s">
        <v>0</v>
      </c>
      <c r="C289" s="1" t="s">
        <v>63</v>
      </c>
      <c r="D289" s="37">
        <v>3377.8520989799995</v>
      </c>
      <c r="E289" s="34">
        <v>3787.9700501299994</v>
      </c>
      <c r="F289" s="1">
        <v>857.37952217999987</v>
      </c>
      <c r="H289" s="1">
        <v>2103.7887110400002</v>
      </c>
      <c r="I289" s="1">
        <v>642.54166969000005</v>
      </c>
      <c r="J289" s="1">
        <v>337.10162629000001</v>
      </c>
      <c r="K289" s="1">
        <v>191.51075011000003</v>
      </c>
      <c r="L289" s="1">
        <v>102.90934185000002</v>
      </c>
      <c r="M289" s="35">
        <v>410.11795115000001</v>
      </c>
      <c r="N289" s="1">
        <v>3017.8728403000009</v>
      </c>
      <c r="O289" s="1">
        <v>0</v>
      </c>
      <c r="P289" s="1">
        <v>770.09720937000009</v>
      </c>
      <c r="Q289" s="1">
        <v>80.026183690000011</v>
      </c>
      <c r="R289" s="1">
        <v>71.797659279999991</v>
      </c>
      <c r="S289" s="1">
        <v>375.47333196</v>
      </c>
      <c r="T289" s="35">
        <v>242.80003413999998</v>
      </c>
      <c r="U289" s="1">
        <v>3226.1553623499999</v>
      </c>
      <c r="V289" s="1">
        <v>0</v>
      </c>
      <c r="W289" s="1">
        <v>17.233879260000002</v>
      </c>
      <c r="X289" s="1">
        <v>209.21264931000002</v>
      </c>
      <c r="Y289" s="1">
        <v>213.78030215000001</v>
      </c>
      <c r="Z289" s="1">
        <v>3.5239000000000003</v>
      </c>
      <c r="AA289" s="1">
        <v>118.06395779999997</v>
      </c>
      <c r="AB289" s="34">
        <v>6179.6977986887096</v>
      </c>
    </row>
    <row r="290" spans="1:28" x14ac:dyDescent="0.3">
      <c r="A290" s="3" t="s">
        <v>20</v>
      </c>
      <c r="B290" s="1" t="s">
        <v>0</v>
      </c>
      <c r="C290" s="1" t="s">
        <v>63</v>
      </c>
      <c r="D290" s="37">
        <v>7733.890997380001</v>
      </c>
      <c r="E290" s="34">
        <v>8360.5011425900011</v>
      </c>
      <c r="F290" s="1">
        <v>2330.6873503899997</v>
      </c>
      <c r="H290" s="1">
        <v>4804.7670117099997</v>
      </c>
      <c r="I290" s="1">
        <v>1694.4964765500001</v>
      </c>
      <c r="J290" s="1">
        <v>663.4318099699999</v>
      </c>
      <c r="K290" s="1">
        <v>396.52809175000004</v>
      </c>
      <c r="L290" s="1">
        <v>174.66760720000002</v>
      </c>
      <c r="M290" s="35">
        <v>626.61014520999993</v>
      </c>
      <c r="N290" s="1">
        <v>6958.9557590700006</v>
      </c>
      <c r="O290" s="1">
        <v>0</v>
      </c>
      <c r="P290" s="1">
        <v>1401.5453734500002</v>
      </c>
      <c r="Q290" s="1">
        <v>215.7540611</v>
      </c>
      <c r="R290" s="1">
        <v>174.89886097999999</v>
      </c>
      <c r="S290" s="1">
        <v>604.26839579999978</v>
      </c>
      <c r="T290" s="35">
        <v>406.62405537000001</v>
      </c>
      <c r="U290" s="1">
        <v>7273.9800250000017</v>
      </c>
      <c r="V290" s="1">
        <v>0</v>
      </c>
      <c r="W290" s="1">
        <v>32.461949310000001</v>
      </c>
      <c r="X290" s="1">
        <v>426.77705751999997</v>
      </c>
      <c r="Y290" s="1">
        <v>340.82629659999998</v>
      </c>
      <c r="Z290" s="1">
        <v>5.7253953999999991</v>
      </c>
      <c r="AA290" s="1">
        <v>280.73041869000002</v>
      </c>
      <c r="AB290" s="34">
        <v>4423.1163573644917</v>
      </c>
    </row>
    <row r="291" spans="1:28" x14ac:dyDescent="0.3">
      <c r="A291" s="175" t="s">
        <v>186</v>
      </c>
      <c r="B291" s="1" t="s">
        <v>0</v>
      </c>
      <c r="C291" s="1" t="s">
        <v>63</v>
      </c>
      <c r="D291" s="37">
        <v>2202.23584519</v>
      </c>
      <c r="E291" s="34">
        <v>2513.2931262100001</v>
      </c>
      <c r="F291" s="1">
        <v>695.63261420999993</v>
      </c>
      <c r="H291" s="1">
        <v>1362.2974331</v>
      </c>
      <c r="I291" s="1">
        <v>381.90101817999999</v>
      </c>
      <c r="J291" s="1">
        <v>233.1733107</v>
      </c>
      <c r="K291" s="1">
        <v>138.02490813999998</v>
      </c>
      <c r="L291" s="1">
        <v>86.839174969999988</v>
      </c>
      <c r="M291" s="35">
        <v>311.05728102</v>
      </c>
      <c r="N291" s="1">
        <v>2008.6674298199996</v>
      </c>
      <c r="O291" s="1">
        <v>0</v>
      </c>
      <c r="P291" s="1">
        <v>504.62569498999994</v>
      </c>
      <c r="Q291" s="1">
        <v>78.046360339999993</v>
      </c>
      <c r="R291" s="1">
        <v>24.367833529999995</v>
      </c>
      <c r="S291" s="1">
        <v>266.18768497999997</v>
      </c>
      <c r="T291" s="35">
        <v>136.02381584</v>
      </c>
      <c r="U291" s="1">
        <v>2089.6771161699999</v>
      </c>
      <c r="V291" s="1">
        <v>0.34899999999999998</v>
      </c>
      <c r="W291" s="1">
        <v>10.62978551</v>
      </c>
      <c r="X291" s="1">
        <v>157.76042690999998</v>
      </c>
      <c r="Y291" s="1">
        <v>202.50013232999999</v>
      </c>
      <c r="Z291" s="1">
        <v>1.9095</v>
      </c>
      <c r="AA291" s="1">
        <v>50.467105920000002</v>
      </c>
      <c r="AB291" s="34">
        <v>4429.96268573621</v>
      </c>
    </row>
    <row r="292" spans="1:28" x14ac:dyDescent="0.3">
      <c r="A292" s="3" t="s">
        <v>10</v>
      </c>
      <c r="B292" s="1" t="s">
        <v>0</v>
      </c>
      <c r="C292" s="1" t="s">
        <v>63</v>
      </c>
      <c r="D292" s="37">
        <v>1948.4759173200002</v>
      </c>
      <c r="E292" s="34">
        <v>2289.3664471800003</v>
      </c>
      <c r="F292" s="1">
        <v>615.95592214999999</v>
      </c>
      <c r="H292" s="1">
        <v>1212.0185791600002</v>
      </c>
      <c r="I292" s="1">
        <v>294.88402570999995</v>
      </c>
      <c r="J292" s="1">
        <v>226.70812287000001</v>
      </c>
      <c r="K292" s="1">
        <v>127.16129604000001</v>
      </c>
      <c r="L292" s="1">
        <v>87.703958370000009</v>
      </c>
      <c r="M292" s="35">
        <v>340.89052985999996</v>
      </c>
      <c r="N292" s="1">
        <v>1799.7335267399997</v>
      </c>
      <c r="O292" s="1">
        <v>0</v>
      </c>
      <c r="P292" s="1">
        <v>489.63298307000008</v>
      </c>
      <c r="Q292" s="1">
        <v>65.364315229999988</v>
      </c>
      <c r="R292" s="1">
        <v>34.711001789999997</v>
      </c>
      <c r="S292" s="1">
        <v>253.37308608000004</v>
      </c>
      <c r="T292" s="35">
        <v>136.18457977</v>
      </c>
      <c r="U292" s="1">
        <v>1884.4422117799998</v>
      </c>
      <c r="V292" s="1">
        <v>0.374</v>
      </c>
      <c r="W292" s="1">
        <v>8.6445036000000002</v>
      </c>
      <c r="X292" s="1">
        <v>161.76287400999999</v>
      </c>
      <c r="Y292" s="1">
        <v>175.56171392000002</v>
      </c>
      <c r="Z292" s="1">
        <v>3.694197</v>
      </c>
      <c r="AA292" s="1">
        <v>54.887005400000007</v>
      </c>
      <c r="AB292" s="34">
        <v>4873.7269176</v>
      </c>
    </row>
    <row r="293" spans="1:28" x14ac:dyDescent="0.3">
      <c r="A293" s="3" t="s">
        <v>11</v>
      </c>
      <c r="B293" s="1" t="s">
        <v>0</v>
      </c>
      <c r="C293" s="1" t="s">
        <v>63</v>
      </c>
      <c r="D293" s="37">
        <v>2160.6000051400001</v>
      </c>
      <c r="E293" s="34">
        <v>2456.4837782300001</v>
      </c>
      <c r="F293" s="1">
        <v>668.66215008000017</v>
      </c>
      <c r="H293" s="1">
        <v>1355.0782415599997</v>
      </c>
      <c r="I293" s="1">
        <v>322.53480905999999</v>
      </c>
      <c r="J293" s="1">
        <v>244.27703982000003</v>
      </c>
      <c r="K293" s="1">
        <v>142.36662896000001</v>
      </c>
      <c r="L293" s="1">
        <v>96.343285739999999</v>
      </c>
      <c r="M293" s="35">
        <v>295.88377309000003</v>
      </c>
      <c r="N293" s="1">
        <v>1901.2201737499997</v>
      </c>
      <c r="O293" s="1">
        <v>0</v>
      </c>
      <c r="P293" s="1">
        <v>555.2635840800001</v>
      </c>
      <c r="Q293" s="1">
        <v>83.528528539999996</v>
      </c>
      <c r="R293" s="1">
        <v>39.541688649999998</v>
      </c>
      <c r="S293" s="1">
        <v>272.72959843000001</v>
      </c>
      <c r="T293" s="35">
        <v>159.46376816000003</v>
      </c>
      <c r="U293" s="1">
        <v>2047.2758635600003</v>
      </c>
      <c r="V293" s="1">
        <v>0.16500000000000001</v>
      </c>
      <c r="W293" s="1">
        <v>11.87797758</v>
      </c>
      <c r="X293" s="1">
        <v>171.53424218999999</v>
      </c>
      <c r="Y293" s="1">
        <v>162.70712496999997</v>
      </c>
      <c r="Z293" s="1">
        <v>6.1219999999999999</v>
      </c>
      <c r="AA293" s="1">
        <v>56.801569929999999</v>
      </c>
      <c r="AB293" s="34">
        <v>5089.3102684493651</v>
      </c>
    </row>
    <row r="294" spans="1:28" x14ac:dyDescent="0.3">
      <c r="A294" s="3" t="s">
        <v>12</v>
      </c>
      <c r="B294" s="1" t="s">
        <v>0</v>
      </c>
      <c r="C294" s="1" t="s">
        <v>63</v>
      </c>
      <c r="D294" s="37">
        <v>1609.89640504</v>
      </c>
      <c r="E294" s="34">
        <v>1851.6289591100001</v>
      </c>
      <c r="F294" s="1">
        <v>473.31838299000003</v>
      </c>
      <c r="H294" s="1">
        <v>1016.92468663</v>
      </c>
      <c r="I294" s="1">
        <v>230.55448905</v>
      </c>
      <c r="J294" s="1">
        <v>183.31008864000003</v>
      </c>
      <c r="K294" s="1">
        <v>108.68133275</v>
      </c>
      <c r="L294" s="1">
        <v>70.425788870000005</v>
      </c>
      <c r="M294" s="35">
        <v>241.73255407000002</v>
      </c>
      <c r="N294" s="1">
        <v>1417.5557916999999</v>
      </c>
      <c r="O294" s="1">
        <v>0</v>
      </c>
      <c r="P294" s="1">
        <v>434.07316931000003</v>
      </c>
      <c r="Q294" s="1">
        <v>74.618868419999984</v>
      </c>
      <c r="R294" s="1">
        <v>37.093674020000002</v>
      </c>
      <c r="S294" s="1">
        <v>203.38189868999999</v>
      </c>
      <c r="T294" s="35">
        <v>118.97872798000003</v>
      </c>
      <c r="U294" s="1">
        <v>1556.4679572399996</v>
      </c>
      <c r="V294" s="1">
        <v>0.32500000000000001</v>
      </c>
      <c r="W294" s="1">
        <v>11.846218</v>
      </c>
      <c r="X294" s="1">
        <v>130.42367062999998</v>
      </c>
      <c r="Y294" s="1">
        <v>116.26943385</v>
      </c>
      <c r="Z294" s="1">
        <v>1.8901831099999999</v>
      </c>
      <c r="AA294" s="1">
        <v>34.406496979999993</v>
      </c>
      <c r="AB294" s="34">
        <v>3451.4642766719094</v>
      </c>
    </row>
    <row r="295" spans="1:28" x14ac:dyDescent="0.3">
      <c r="A295" s="3" t="s">
        <v>13</v>
      </c>
      <c r="B295" s="1" t="s">
        <v>0</v>
      </c>
      <c r="C295" s="1" t="s">
        <v>63</v>
      </c>
      <c r="D295" s="37">
        <v>2858.7212228299995</v>
      </c>
      <c r="E295" s="34">
        <v>3313.0143620199997</v>
      </c>
      <c r="F295" s="1">
        <v>950.12042661999999</v>
      </c>
      <c r="H295" s="1">
        <v>1793.7986704299999</v>
      </c>
      <c r="I295" s="1">
        <v>488.51785034</v>
      </c>
      <c r="J295" s="1">
        <v>272.20631161</v>
      </c>
      <c r="K295" s="1">
        <v>191.34781357</v>
      </c>
      <c r="L295" s="1">
        <v>112.85056697999998</v>
      </c>
      <c r="M295" s="35">
        <v>454.29313918999998</v>
      </c>
      <c r="N295" s="1">
        <v>2551.0160915200013</v>
      </c>
      <c r="O295" s="1">
        <v>0</v>
      </c>
      <c r="P295" s="1">
        <v>761.9982710999999</v>
      </c>
      <c r="Q295" s="1">
        <v>145.79842629000001</v>
      </c>
      <c r="R295" s="1">
        <v>59.30691719</v>
      </c>
      <c r="S295" s="1">
        <v>334.30413679999998</v>
      </c>
      <c r="T295" s="35">
        <v>222.58879031999996</v>
      </c>
      <c r="U295" s="1">
        <v>2757.9586056200005</v>
      </c>
      <c r="V295" s="1">
        <v>0.16300000000000001</v>
      </c>
      <c r="W295" s="1">
        <v>17.612517249999996</v>
      </c>
      <c r="X295" s="1">
        <v>225.22343562999995</v>
      </c>
      <c r="Y295" s="1">
        <v>233.96336285000001</v>
      </c>
      <c r="Z295" s="1">
        <v>2.8720500000000002</v>
      </c>
      <c r="AA295" s="1">
        <v>75.221390069999998</v>
      </c>
      <c r="AB295" s="34">
        <v>3985.9936681032723</v>
      </c>
    </row>
    <row r="296" spans="1:28" x14ac:dyDescent="0.3">
      <c r="A296" s="3" t="s">
        <v>14</v>
      </c>
      <c r="B296" s="1" t="s">
        <v>0</v>
      </c>
      <c r="C296" s="1" t="s">
        <v>63</v>
      </c>
      <c r="D296" s="37">
        <v>3086.0067728800004</v>
      </c>
      <c r="E296" s="34">
        <v>3561.6931913100002</v>
      </c>
      <c r="F296" s="1">
        <v>1014.7251974900001</v>
      </c>
      <c r="H296" s="1">
        <v>1897.7363659999996</v>
      </c>
      <c r="I296" s="1">
        <v>538.90490346000001</v>
      </c>
      <c r="J296" s="1">
        <v>310.72529939999998</v>
      </c>
      <c r="K296" s="1">
        <v>218.44203261999999</v>
      </c>
      <c r="L296" s="1">
        <v>120.19816140000002</v>
      </c>
      <c r="M296" s="35">
        <v>475.68641842999995</v>
      </c>
      <c r="N296" s="1">
        <v>2874.7372094600009</v>
      </c>
      <c r="O296" s="1">
        <v>0</v>
      </c>
      <c r="P296" s="1">
        <v>686.95589501000006</v>
      </c>
      <c r="Q296" s="1">
        <v>52.192865980000001</v>
      </c>
      <c r="R296" s="1">
        <v>50.319739970000001</v>
      </c>
      <c r="S296" s="1">
        <v>327.43388178999993</v>
      </c>
      <c r="T296" s="35">
        <v>257.00940707000001</v>
      </c>
      <c r="U296" s="1">
        <v>2981.4819323500005</v>
      </c>
      <c r="V296" s="1">
        <v>0.625</v>
      </c>
      <c r="W296" s="1">
        <v>12.211419040000001</v>
      </c>
      <c r="X296" s="1">
        <v>245.59797570000001</v>
      </c>
      <c r="Y296" s="1">
        <v>245.66062595999998</v>
      </c>
      <c r="Z296" s="1">
        <v>4.5427730000000004</v>
      </c>
      <c r="AA296" s="1">
        <v>71.573377219999998</v>
      </c>
      <c r="AB296" s="34">
        <v>7237.5018987672765</v>
      </c>
    </row>
    <row r="297" spans="1:28" x14ac:dyDescent="0.3">
      <c r="A297" s="3" t="s">
        <v>15</v>
      </c>
      <c r="B297" s="1" t="s">
        <v>0</v>
      </c>
      <c r="C297" s="1" t="s">
        <v>63</v>
      </c>
      <c r="D297" s="37">
        <v>2717.3570293700009</v>
      </c>
      <c r="E297" s="34">
        <v>3171.9776770900007</v>
      </c>
      <c r="F297" s="1">
        <v>832.72070130999998</v>
      </c>
      <c r="H297" s="1">
        <v>1666.4215967699997</v>
      </c>
      <c r="I297" s="1">
        <v>492.89869712000001</v>
      </c>
      <c r="J297" s="1">
        <v>285.81436830999996</v>
      </c>
      <c r="K297" s="1">
        <v>167.77412380000001</v>
      </c>
      <c r="L297" s="1">
        <v>104.44821207</v>
      </c>
      <c r="M297" s="35">
        <v>454.62064772000002</v>
      </c>
      <c r="N297" s="1">
        <v>2591.1726749900004</v>
      </c>
      <c r="O297" s="1">
        <v>0</v>
      </c>
      <c r="P297" s="1">
        <v>580.80500210000002</v>
      </c>
      <c r="Q297" s="1">
        <v>38.345250499999992</v>
      </c>
      <c r="R297" s="1">
        <v>35.590544020000003</v>
      </c>
      <c r="S297" s="1">
        <v>288.33658812000004</v>
      </c>
      <c r="T297" s="35">
        <v>218.53261916000002</v>
      </c>
      <c r="U297" s="1">
        <v>2701.8777212500013</v>
      </c>
      <c r="V297" s="1">
        <v>0</v>
      </c>
      <c r="W297" s="1">
        <v>13.624845299999999</v>
      </c>
      <c r="X297" s="1">
        <v>192.45261210000001</v>
      </c>
      <c r="Y297" s="1">
        <v>205.53307393000003</v>
      </c>
      <c r="Z297" s="1">
        <v>4.2549999999999999</v>
      </c>
      <c r="AA297" s="1">
        <v>54.234433910000007</v>
      </c>
      <c r="AB297" s="34">
        <v>6635.4397872928266</v>
      </c>
    </row>
    <row r="298" spans="1:28" x14ac:dyDescent="0.3">
      <c r="A298" s="3" t="s">
        <v>16</v>
      </c>
      <c r="B298" s="1" t="s">
        <v>0</v>
      </c>
      <c r="C298" s="1" t="s">
        <v>63</v>
      </c>
      <c r="D298" s="37">
        <v>2344.205703950001</v>
      </c>
      <c r="E298" s="34">
        <v>2712.2986137900007</v>
      </c>
      <c r="F298" s="1">
        <v>773.73936581000009</v>
      </c>
      <c r="H298" s="1">
        <v>1517.8420327199999</v>
      </c>
      <c r="I298" s="1">
        <v>357.37899878999997</v>
      </c>
      <c r="J298" s="1">
        <v>237.70118671</v>
      </c>
      <c r="K298" s="1">
        <v>150.10102305000001</v>
      </c>
      <c r="L298" s="1">
        <v>81.182452779999977</v>
      </c>
      <c r="M298" s="35">
        <v>368.09290983999983</v>
      </c>
      <c r="N298" s="1">
        <v>2241.9605755100019</v>
      </c>
      <c r="O298" s="1">
        <v>0</v>
      </c>
      <c r="P298" s="1">
        <v>470.33803708000005</v>
      </c>
      <c r="Q298" s="1">
        <v>18.197202250000004</v>
      </c>
      <c r="R298" s="1">
        <v>29.38622535</v>
      </c>
      <c r="S298" s="1">
        <v>212.91385850999998</v>
      </c>
      <c r="T298" s="35">
        <v>209.84075066999998</v>
      </c>
      <c r="U298" s="1">
        <v>2320.8136624800004</v>
      </c>
      <c r="V298" s="1">
        <v>9.5000000000000001E-2</v>
      </c>
      <c r="W298" s="1">
        <v>9.3169309400000007</v>
      </c>
      <c r="X298" s="1">
        <v>175.69274268000004</v>
      </c>
      <c r="Y298" s="1">
        <v>156.49083152</v>
      </c>
      <c r="Z298" s="1">
        <v>2.2314507000000003</v>
      </c>
      <c r="AA298" s="1">
        <v>47.657993569999988</v>
      </c>
      <c r="AB298" s="34">
        <v>5940.9631645550135</v>
      </c>
    </row>
    <row r="299" spans="1:28" x14ac:dyDescent="0.3">
      <c r="A299" s="3" t="s">
        <v>17</v>
      </c>
      <c r="B299" s="1" t="s">
        <v>0</v>
      </c>
      <c r="C299" s="1" t="s">
        <v>63</v>
      </c>
      <c r="D299" s="37">
        <v>3263.9653351999996</v>
      </c>
      <c r="E299" s="34">
        <v>3662.7656611099997</v>
      </c>
      <c r="F299" s="1">
        <v>1042.5893127300001</v>
      </c>
      <c r="H299" s="1">
        <v>2108.8242763499998</v>
      </c>
      <c r="I299" s="1">
        <v>530.97124972000006</v>
      </c>
      <c r="J299" s="1">
        <v>288.04740197000001</v>
      </c>
      <c r="K299" s="1">
        <v>222.90446574000001</v>
      </c>
      <c r="L299" s="1">
        <v>113.21794141999999</v>
      </c>
      <c r="M299" s="35">
        <v>398.80032591000003</v>
      </c>
      <c r="N299" s="1">
        <v>3027.5564962500002</v>
      </c>
      <c r="O299" s="1">
        <v>0</v>
      </c>
      <c r="P299" s="1">
        <v>635.20916446000001</v>
      </c>
      <c r="Q299" s="1">
        <v>28.664287469999998</v>
      </c>
      <c r="R299" s="1">
        <v>37.226414009999999</v>
      </c>
      <c r="S299" s="1">
        <v>283.14081158000005</v>
      </c>
      <c r="T299" s="35">
        <v>286.17765130000009</v>
      </c>
      <c r="U299" s="1">
        <v>3122.7069575199998</v>
      </c>
      <c r="V299" s="1">
        <v>0.31</v>
      </c>
      <c r="W299" s="1">
        <v>14.68145913</v>
      </c>
      <c r="X299" s="1">
        <v>219.38347107999999</v>
      </c>
      <c r="Y299" s="1">
        <v>223.96428711000001</v>
      </c>
      <c r="Z299" s="1">
        <v>4.992</v>
      </c>
      <c r="AA299" s="1">
        <v>76.72748587000001</v>
      </c>
      <c r="AB299" s="34">
        <v>6996.9826690296541</v>
      </c>
    </row>
    <row r="300" spans="1:28" x14ac:dyDescent="0.3">
      <c r="A300" s="3" t="s">
        <v>18</v>
      </c>
      <c r="B300" s="1" t="s">
        <v>0</v>
      </c>
      <c r="C300" s="1" t="s">
        <v>63</v>
      </c>
      <c r="D300" s="37">
        <v>3825.8515208500012</v>
      </c>
      <c r="E300" s="34">
        <v>4302.9627742700013</v>
      </c>
      <c r="F300" s="1">
        <v>1100.0382199800001</v>
      </c>
      <c r="H300" s="1">
        <v>2501.0631326700004</v>
      </c>
      <c r="I300" s="1">
        <v>610.80246140999998</v>
      </c>
      <c r="J300" s="1">
        <v>315.14697747000002</v>
      </c>
      <c r="K300" s="1">
        <v>270.69976283</v>
      </c>
      <c r="L300" s="1">
        <v>128.13919637000001</v>
      </c>
      <c r="M300" s="35">
        <v>477.11125341999997</v>
      </c>
      <c r="N300" s="1">
        <v>3532.9868340900002</v>
      </c>
      <c r="O300" s="1">
        <v>0</v>
      </c>
      <c r="P300" s="1">
        <v>769.97593988000006</v>
      </c>
      <c r="Q300" s="1">
        <v>31.690325470000001</v>
      </c>
      <c r="R300" s="1">
        <v>45.111503460000002</v>
      </c>
      <c r="S300" s="1">
        <v>332.33368610999997</v>
      </c>
      <c r="T300" s="35">
        <v>360.84042484000008</v>
      </c>
      <c r="U300" s="1">
        <v>3648.2146305299993</v>
      </c>
      <c r="V300" s="1">
        <v>0</v>
      </c>
      <c r="W300" s="1">
        <v>16.87685325</v>
      </c>
      <c r="X300" s="1">
        <v>305.90872333000004</v>
      </c>
      <c r="Y300" s="1">
        <v>237.16218572</v>
      </c>
      <c r="Z300" s="1">
        <v>2.6499445000000001</v>
      </c>
      <c r="AA300" s="1">
        <v>92.150436239999991</v>
      </c>
      <c r="AB300" s="34">
        <v>7335.5797453017321</v>
      </c>
    </row>
    <row r="301" spans="1:28" x14ac:dyDescent="0.3">
      <c r="A301" s="3" t="s">
        <v>19</v>
      </c>
      <c r="B301" s="1" t="s">
        <v>0</v>
      </c>
      <c r="C301" s="1" t="s">
        <v>63</v>
      </c>
      <c r="D301" s="37">
        <v>3267.3360899400004</v>
      </c>
      <c r="E301" s="34">
        <v>3710.4768765000003</v>
      </c>
      <c r="F301" s="1">
        <v>964.48182026000018</v>
      </c>
      <c r="H301" s="1">
        <v>2130.97689984</v>
      </c>
      <c r="I301" s="1">
        <v>505.40258384000003</v>
      </c>
      <c r="J301" s="1">
        <v>289.25096354000004</v>
      </c>
      <c r="K301" s="1">
        <v>228.25501211999995</v>
      </c>
      <c r="L301" s="1">
        <v>113.45064060000003</v>
      </c>
      <c r="M301" s="35">
        <v>443.14078655999992</v>
      </c>
      <c r="N301" s="1">
        <v>3024.4334058400013</v>
      </c>
      <c r="O301" s="1">
        <v>0</v>
      </c>
      <c r="P301" s="1">
        <v>686.04348026000002</v>
      </c>
      <c r="Q301" s="1">
        <v>31.378554900000005</v>
      </c>
      <c r="R301" s="1">
        <v>55.784664900000003</v>
      </c>
      <c r="S301" s="1">
        <v>277.08757422000002</v>
      </c>
      <c r="T301" s="35">
        <v>321.79268603999986</v>
      </c>
      <c r="U301" s="1">
        <v>3121.1584588600003</v>
      </c>
      <c r="V301" s="1">
        <v>0</v>
      </c>
      <c r="W301" s="1">
        <v>15.55237013</v>
      </c>
      <c r="X301" s="1">
        <v>273.79962139000003</v>
      </c>
      <c r="Y301" s="1">
        <v>216.64015422</v>
      </c>
      <c r="Z301" s="1">
        <v>2.6158585400000001</v>
      </c>
      <c r="AA301" s="1">
        <v>80.710422960000002</v>
      </c>
      <c r="AB301" s="34">
        <v>6255.0782065414478</v>
      </c>
    </row>
    <row r="302" spans="1:28" x14ac:dyDescent="0.3">
      <c r="A302" s="3" t="s">
        <v>20</v>
      </c>
      <c r="B302" s="1" t="s">
        <v>0</v>
      </c>
      <c r="C302" s="1" t="s">
        <v>63</v>
      </c>
      <c r="D302" s="37">
        <v>4181.33921379</v>
      </c>
      <c r="E302" s="34">
        <v>4761.6969216799998</v>
      </c>
      <c r="F302" s="1">
        <v>1241.48591158</v>
      </c>
      <c r="H302" s="1">
        <v>2714.6921343000004</v>
      </c>
      <c r="I302" s="1">
        <v>653.68104864999998</v>
      </c>
      <c r="J302" s="1">
        <v>352.91629768000001</v>
      </c>
      <c r="K302" s="1">
        <v>297.19032788000004</v>
      </c>
      <c r="L302" s="1">
        <v>162.85938518</v>
      </c>
      <c r="M302" s="35">
        <v>580.35770788999992</v>
      </c>
      <c r="N302" s="1">
        <v>3939.4657935800014</v>
      </c>
      <c r="O302" s="1">
        <v>0</v>
      </c>
      <c r="P302" s="1">
        <v>822.23111789999973</v>
      </c>
      <c r="Q302" s="1">
        <v>37.878326720000004</v>
      </c>
      <c r="R302" s="1">
        <v>58.330773800000003</v>
      </c>
      <c r="S302" s="1">
        <v>337.36491063000005</v>
      </c>
      <c r="T302" s="35">
        <v>388.65710644999967</v>
      </c>
      <c r="U302" s="1">
        <v>3993.6035437499995</v>
      </c>
      <c r="V302" s="1">
        <v>7.4999999999999997E-2</v>
      </c>
      <c r="W302" s="1">
        <v>20.76172991</v>
      </c>
      <c r="X302" s="1">
        <v>351.94891235999995</v>
      </c>
      <c r="Y302" s="1">
        <v>290.89514362999995</v>
      </c>
      <c r="Z302" s="1">
        <v>5.3311099999999998</v>
      </c>
      <c r="AA302" s="1">
        <v>99.081471730000004</v>
      </c>
      <c r="AB302" s="34">
        <v>5916.2625378394605</v>
      </c>
    </row>
    <row r="303" spans="1:28" x14ac:dyDescent="0.3">
      <c r="A303" s="175" t="s">
        <v>187</v>
      </c>
      <c r="B303" s="1" t="s">
        <v>0</v>
      </c>
      <c r="C303" s="1" t="s">
        <v>63</v>
      </c>
      <c r="D303" s="37">
        <v>2829.9169076499998</v>
      </c>
      <c r="E303" s="34">
        <v>3245.3086873299999</v>
      </c>
      <c r="F303" s="1">
        <v>851.86385194000002</v>
      </c>
      <c r="H303" s="1">
        <v>1796.58623472</v>
      </c>
      <c r="I303" s="1">
        <v>454.76124469000001</v>
      </c>
      <c r="J303" s="1">
        <v>288.06921869000001</v>
      </c>
      <c r="K303" s="1">
        <v>190.56877377999999</v>
      </c>
      <c r="L303" s="1">
        <v>99.931425669999996</v>
      </c>
      <c r="M303" s="35">
        <v>415.39177968000001</v>
      </c>
      <c r="N303" s="1">
        <v>2697.8400670300007</v>
      </c>
      <c r="O303" s="1">
        <v>0</v>
      </c>
      <c r="P303" s="1">
        <v>547.4686200000001</v>
      </c>
      <c r="Q303" s="1">
        <v>20.859949329999999</v>
      </c>
      <c r="R303" s="1">
        <v>48.932434690000001</v>
      </c>
      <c r="S303" s="1">
        <v>224.46788943999996</v>
      </c>
      <c r="T303" s="35">
        <v>253.20834614</v>
      </c>
      <c r="U303" s="1">
        <v>2723.90126087</v>
      </c>
      <c r="V303" s="1">
        <v>0</v>
      </c>
      <c r="W303" s="1">
        <v>11.86015021</v>
      </c>
      <c r="X303" s="1">
        <v>227.29307662999997</v>
      </c>
      <c r="Y303" s="1">
        <v>214.16357254999997</v>
      </c>
      <c r="Z303" s="1">
        <v>4.5718495999999993</v>
      </c>
      <c r="AA303" s="1">
        <v>63.518776670000001</v>
      </c>
      <c r="AB303" s="34">
        <v>6387.7505930899997</v>
      </c>
    </row>
    <row r="304" spans="1:28" x14ac:dyDescent="0.3">
      <c r="A304" s="3" t="s">
        <v>10</v>
      </c>
      <c r="B304" s="1" t="s">
        <v>0</v>
      </c>
      <c r="C304" s="1" t="s">
        <v>63</v>
      </c>
      <c r="D304" s="37">
        <v>3018.0802690599999</v>
      </c>
      <c r="E304" s="34">
        <v>3467.0122221199999</v>
      </c>
      <c r="F304" s="1">
        <v>859.06039458999987</v>
      </c>
      <c r="H304" s="1">
        <v>1863.2145637700003</v>
      </c>
      <c r="I304" s="1">
        <v>527.39743269000007</v>
      </c>
      <c r="J304" s="1">
        <v>330.75872153000006</v>
      </c>
      <c r="K304" s="1">
        <v>175.75819752000001</v>
      </c>
      <c r="L304" s="1">
        <v>120.95135354999999</v>
      </c>
      <c r="M304" s="35">
        <v>448.93195306000001</v>
      </c>
      <c r="N304" s="1">
        <v>2863.7253408500001</v>
      </c>
      <c r="O304" s="1">
        <v>0</v>
      </c>
      <c r="P304" s="1">
        <v>603.28688107000016</v>
      </c>
      <c r="Q304" s="1">
        <v>23.729608899999999</v>
      </c>
      <c r="R304" s="1">
        <v>43.995008730000002</v>
      </c>
      <c r="S304" s="1">
        <v>260.22018642</v>
      </c>
      <c r="T304" s="35">
        <v>275.34207672000002</v>
      </c>
      <c r="U304" s="1">
        <v>2930.7213570100002</v>
      </c>
      <c r="V304" s="1">
        <v>0</v>
      </c>
      <c r="W304" s="1">
        <v>11.773521580000001</v>
      </c>
      <c r="X304" s="1">
        <v>235.15237318999999</v>
      </c>
      <c r="Y304" s="1">
        <v>209.41750574</v>
      </c>
      <c r="Z304" s="1">
        <v>3.3944104999999998</v>
      </c>
      <c r="AA304" s="1">
        <v>76.553043600000009</v>
      </c>
      <c r="AB304" s="34">
        <v>7584.3949220900004</v>
      </c>
    </row>
    <row r="305" spans="1:28" x14ac:dyDescent="0.3">
      <c r="A305" s="3" t="s">
        <v>11</v>
      </c>
      <c r="B305" s="1" t="s">
        <v>0</v>
      </c>
      <c r="C305" s="1" t="s">
        <v>63</v>
      </c>
      <c r="D305" s="37">
        <v>3688.2640051700005</v>
      </c>
      <c r="E305" s="34">
        <v>4259.6793481800005</v>
      </c>
      <c r="F305" s="1">
        <v>1068.0878338599998</v>
      </c>
      <c r="H305" s="1">
        <v>2190.9006131100004</v>
      </c>
      <c r="I305" s="1">
        <v>653.65526360999991</v>
      </c>
      <c r="J305" s="1">
        <v>462.45412085999999</v>
      </c>
      <c r="K305" s="1">
        <v>219.84444986</v>
      </c>
      <c r="L305" s="1">
        <v>161.40955762999999</v>
      </c>
      <c r="M305" s="35">
        <v>571.41534301000002</v>
      </c>
      <c r="N305" s="1">
        <v>3526.8763976199998</v>
      </c>
      <c r="O305" s="1">
        <v>0</v>
      </c>
      <c r="P305" s="1">
        <v>732.80295036000018</v>
      </c>
      <c r="Q305" s="1">
        <v>30.492373050000001</v>
      </c>
      <c r="R305" s="1">
        <v>59.394807669999992</v>
      </c>
      <c r="S305" s="1">
        <v>322.39556106999999</v>
      </c>
      <c r="T305" s="35">
        <v>320.5202081700001</v>
      </c>
      <c r="U305" s="1">
        <v>3589.1183244600002</v>
      </c>
      <c r="V305" s="1">
        <v>0</v>
      </c>
      <c r="W305" s="1">
        <v>18.03462038</v>
      </c>
      <c r="X305" s="1">
        <v>290.77158220000001</v>
      </c>
      <c r="Y305" s="1">
        <v>267.97689210000004</v>
      </c>
      <c r="Z305" s="1">
        <v>5.5411162999999997</v>
      </c>
      <c r="AA305" s="1">
        <v>88.236812240000006</v>
      </c>
      <c r="AB305" s="34">
        <v>8970.6288828899997</v>
      </c>
    </row>
    <row r="306" spans="1:28" x14ac:dyDescent="0.3">
      <c r="A306" s="3" t="s">
        <v>12</v>
      </c>
      <c r="B306" s="1" t="s">
        <v>0</v>
      </c>
      <c r="C306" s="1" t="s">
        <v>63</v>
      </c>
      <c r="D306" s="37">
        <v>3334.0481337600004</v>
      </c>
      <c r="E306" s="34">
        <v>3878.4362716700002</v>
      </c>
      <c r="F306" s="1">
        <v>958.18721177000009</v>
      </c>
      <c r="H306" s="1">
        <v>1982.1791419200001</v>
      </c>
      <c r="I306" s="1">
        <v>622.62109299000008</v>
      </c>
      <c r="J306" s="1">
        <v>403.58197294000007</v>
      </c>
      <c r="K306" s="1">
        <v>198.42569601000002</v>
      </c>
      <c r="L306" s="1">
        <v>127.24022949999998</v>
      </c>
      <c r="M306" s="35">
        <v>544.38813790999995</v>
      </c>
      <c r="N306" s="1">
        <v>3233.6575218800008</v>
      </c>
      <c r="O306" s="1">
        <v>0</v>
      </c>
      <c r="P306" s="1">
        <v>644.77874149000002</v>
      </c>
      <c r="Q306" s="1">
        <v>22.262218999999998</v>
      </c>
      <c r="R306" s="1">
        <v>54.515350080000005</v>
      </c>
      <c r="S306" s="1">
        <v>276.95208492</v>
      </c>
      <c r="T306" s="35">
        <v>291.04908689000001</v>
      </c>
      <c r="U306" s="1">
        <v>3272.6109823500001</v>
      </c>
      <c r="V306" s="1">
        <v>0</v>
      </c>
      <c r="W306" s="1">
        <v>15.195455870000002</v>
      </c>
      <c r="X306" s="1">
        <v>244.16652662999996</v>
      </c>
      <c r="Y306" s="1">
        <v>264.24710155999998</v>
      </c>
      <c r="Z306" s="1">
        <v>3.476</v>
      </c>
      <c r="AA306" s="1">
        <v>78.740183759999994</v>
      </c>
      <c r="AB306" s="34">
        <v>7349.5925196099997</v>
      </c>
    </row>
    <row r="307" spans="1:28" x14ac:dyDescent="0.3">
      <c r="A307" s="3" t="s">
        <v>13</v>
      </c>
      <c r="B307" s="1" t="s">
        <v>0</v>
      </c>
      <c r="C307" s="1" t="s">
        <v>63</v>
      </c>
      <c r="D307" s="37">
        <v>3392.1722510900008</v>
      </c>
      <c r="E307" s="34">
        <v>3911.1044733200006</v>
      </c>
      <c r="F307" s="1">
        <v>933.39580813999999</v>
      </c>
      <c r="H307" s="1">
        <v>2004.3113511399999</v>
      </c>
      <c r="I307" s="1">
        <v>633.15920998000001</v>
      </c>
      <c r="J307" s="1">
        <v>417.98045410999998</v>
      </c>
      <c r="K307" s="1">
        <v>198.73404795000002</v>
      </c>
      <c r="L307" s="1">
        <v>137.98719761000004</v>
      </c>
      <c r="M307" s="35">
        <v>518.93222222999987</v>
      </c>
      <c r="N307" s="1">
        <v>3260.0650422200001</v>
      </c>
      <c r="O307" s="1">
        <v>0</v>
      </c>
      <c r="P307" s="1">
        <v>651.03941279999981</v>
      </c>
      <c r="Q307" s="1">
        <v>22.625530740000002</v>
      </c>
      <c r="R307" s="1">
        <v>56.139838060000002</v>
      </c>
      <c r="S307" s="1">
        <v>248.0648486</v>
      </c>
      <c r="T307" s="35">
        <v>324.20919479999975</v>
      </c>
      <c r="U307" s="1">
        <v>3280.5900462199997</v>
      </c>
      <c r="V307" s="1">
        <v>0</v>
      </c>
      <c r="W307" s="1">
        <v>14.843995640000001</v>
      </c>
      <c r="X307" s="1">
        <v>272.35543502000002</v>
      </c>
      <c r="Y307" s="1">
        <v>247.47242779999996</v>
      </c>
      <c r="Z307" s="1">
        <v>4.9647335999999997</v>
      </c>
      <c r="AA307" s="1">
        <v>90.877823540000009</v>
      </c>
      <c r="AB307" s="34">
        <v>7234.6133961300002</v>
      </c>
    </row>
    <row r="308" spans="1:28" x14ac:dyDescent="0.3">
      <c r="A308" s="3" t="s">
        <v>14</v>
      </c>
      <c r="B308" s="1" t="s">
        <v>0</v>
      </c>
      <c r="C308" s="1" t="s">
        <v>63</v>
      </c>
      <c r="D308" s="37">
        <v>4282.3012109400006</v>
      </c>
      <c r="E308" s="34">
        <v>4874.2006575500009</v>
      </c>
      <c r="F308" s="1">
        <v>1205.7103439699997</v>
      </c>
      <c r="H308" s="1">
        <v>2573.5232504300002</v>
      </c>
      <c r="I308" s="1">
        <v>850.63046704999999</v>
      </c>
      <c r="J308" s="1">
        <v>463.58598529</v>
      </c>
      <c r="K308" s="1">
        <v>241.95324363</v>
      </c>
      <c r="L308" s="1">
        <v>152.60826444000003</v>
      </c>
      <c r="M308" s="35">
        <v>591.89944661000004</v>
      </c>
      <c r="N308" s="1">
        <v>4070.5190343499999</v>
      </c>
      <c r="O308" s="1">
        <v>0</v>
      </c>
      <c r="P308" s="1">
        <v>803.68162310000025</v>
      </c>
      <c r="Q308" s="1">
        <v>29.77184008</v>
      </c>
      <c r="R308" s="1">
        <v>61.675583449999998</v>
      </c>
      <c r="S308" s="1">
        <v>295.02727388</v>
      </c>
      <c r="T308" s="35">
        <v>417.20692549000006</v>
      </c>
      <c r="U308" s="1">
        <v>4096.083688570001</v>
      </c>
      <c r="V308" s="1">
        <v>0</v>
      </c>
      <c r="W308" s="1">
        <v>22.770611000000002</v>
      </c>
      <c r="X308" s="1">
        <v>327.15027924999998</v>
      </c>
      <c r="Y308" s="1">
        <v>307.89369582999996</v>
      </c>
      <c r="Z308" s="1">
        <v>8.6985679999999999</v>
      </c>
      <c r="AA308" s="1">
        <v>111.6038245</v>
      </c>
      <c r="AB308" s="34">
        <v>7057.7685997299996</v>
      </c>
    </row>
    <row r="309" spans="1:28" x14ac:dyDescent="0.3">
      <c r="A309" s="3" t="s">
        <v>15</v>
      </c>
      <c r="B309" s="1" t="s">
        <v>0</v>
      </c>
      <c r="C309" s="1" t="s">
        <v>63</v>
      </c>
      <c r="D309" s="37">
        <v>3848.6170015200009</v>
      </c>
      <c r="E309" s="34">
        <v>4351.7436149300011</v>
      </c>
      <c r="F309" s="1">
        <v>1138.0493400238074</v>
      </c>
      <c r="H309" s="1">
        <v>2394.16642422</v>
      </c>
      <c r="I309" s="1">
        <v>700.70078589999991</v>
      </c>
      <c r="J309" s="1">
        <v>391.39081822000003</v>
      </c>
      <c r="K309" s="1">
        <v>236.27686338000007</v>
      </c>
      <c r="L309" s="1">
        <v>126.08209959999999</v>
      </c>
      <c r="M309" s="35">
        <v>503.12661341000006</v>
      </c>
      <c r="N309" s="1">
        <v>3608.3761594100006</v>
      </c>
      <c r="O309" s="1">
        <v>0</v>
      </c>
      <c r="P309" s="1">
        <v>743.36745511999982</v>
      </c>
      <c r="Q309" s="1">
        <v>24.89059859</v>
      </c>
      <c r="R309" s="1">
        <v>66.74235917</v>
      </c>
      <c r="S309" s="1">
        <v>259.74315674999986</v>
      </c>
      <c r="T309" s="35">
        <v>391.99134040999985</v>
      </c>
      <c r="U309" s="1">
        <v>3659.5594774499996</v>
      </c>
      <c r="V309" s="1">
        <v>0</v>
      </c>
      <c r="W309" s="1">
        <v>29.869545700000003</v>
      </c>
      <c r="X309" s="1">
        <v>299.50063384999999</v>
      </c>
      <c r="Y309" s="1">
        <v>267.31463669999999</v>
      </c>
      <c r="Z309" s="1">
        <v>2.8149999999999999</v>
      </c>
      <c r="AA309" s="1">
        <v>92.684320230000012</v>
      </c>
      <c r="AB309" s="34">
        <v>5526.5281500599995</v>
      </c>
    </row>
    <row r="310" spans="1:28" x14ac:dyDescent="0.3">
      <c r="A310" s="3" t="s">
        <v>16</v>
      </c>
      <c r="B310" s="1" t="s">
        <v>0</v>
      </c>
      <c r="C310" s="1" t="s">
        <v>63</v>
      </c>
      <c r="D310" s="37">
        <v>3346.9744292799992</v>
      </c>
      <c r="E310" s="34">
        <v>3742.1583752099991</v>
      </c>
      <c r="F310" s="1">
        <v>969.61608565999995</v>
      </c>
      <c r="H310" s="1">
        <v>2073.1325082699996</v>
      </c>
      <c r="I310" s="1">
        <v>612.70707064999999</v>
      </c>
      <c r="J310" s="1">
        <v>354.95523717999998</v>
      </c>
      <c r="K310" s="1">
        <v>196.89755459000003</v>
      </c>
      <c r="L310" s="1">
        <v>109.28205838999999</v>
      </c>
      <c r="M310" s="35">
        <v>395.18394592999999</v>
      </c>
      <c r="N310" s="1">
        <v>3076.7746958499997</v>
      </c>
      <c r="O310" s="1">
        <v>0</v>
      </c>
      <c r="P310" s="1">
        <v>665.38365896000005</v>
      </c>
      <c r="Q310" s="1">
        <v>16.557514060000003</v>
      </c>
      <c r="R310" s="1">
        <v>63.49115011</v>
      </c>
      <c r="S310" s="1">
        <v>223.50502021000003</v>
      </c>
      <c r="T310" s="35">
        <v>361.8299743799999</v>
      </c>
      <c r="U310" s="1">
        <v>3146.8272545000004</v>
      </c>
      <c r="V310" s="1">
        <v>0</v>
      </c>
      <c r="W310" s="1">
        <v>26.417839709999999</v>
      </c>
      <c r="X310" s="1">
        <v>267.93078629999997</v>
      </c>
      <c r="Y310" s="1">
        <v>222.82473861000003</v>
      </c>
      <c r="Z310" s="1">
        <v>4.2699999999999996</v>
      </c>
      <c r="AA310" s="1">
        <v>73.887745290000012</v>
      </c>
      <c r="AB310" s="34">
        <v>5175.4375480099998</v>
      </c>
    </row>
    <row r="311" spans="1:28" x14ac:dyDescent="0.3">
      <c r="A311" s="3" t="s">
        <v>17</v>
      </c>
      <c r="B311" s="1" t="s">
        <v>0</v>
      </c>
      <c r="C311" s="1" t="s">
        <v>63</v>
      </c>
      <c r="D311" s="37">
        <v>3832.5129394000001</v>
      </c>
      <c r="E311" s="34">
        <v>4275.46843799</v>
      </c>
      <c r="F311" s="1">
        <v>1169.8802790212578</v>
      </c>
      <c r="H311" s="1">
        <v>2375.18913699</v>
      </c>
      <c r="I311" s="1">
        <v>715.26576222000006</v>
      </c>
      <c r="J311" s="1">
        <v>376.71394952999998</v>
      </c>
      <c r="K311" s="1">
        <v>242.01408848999998</v>
      </c>
      <c r="L311" s="1">
        <v>123.33002207</v>
      </c>
      <c r="M311" s="35">
        <v>442.95549859000005</v>
      </c>
      <c r="N311" s="1">
        <v>3565.2444004000004</v>
      </c>
      <c r="O311" s="1">
        <v>0</v>
      </c>
      <c r="P311" s="1">
        <v>710.2240371900001</v>
      </c>
      <c r="Q311" s="1">
        <v>21.976914499999999</v>
      </c>
      <c r="R311" s="1">
        <v>64.793979739999997</v>
      </c>
      <c r="S311" s="1">
        <v>242.60503338000001</v>
      </c>
      <c r="T311" s="35">
        <v>380.8481091700001</v>
      </c>
      <c r="U311" s="1">
        <v>3579.3270051199993</v>
      </c>
      <c r="V311" s="1">
        <v>0</v>
      </c>
      <c r="W311" s="1">
        <v>28.336618600000001</v>
      </c>
      <c r="X311" s="1">
        <v>288.59149590000004</v>
      </c>
      <c r="Y311" s="1">
        <v>287.79055726000001</v>
      </c>
      <c r="Z311" s="1">
        <v>3.4849999999999999</v>
      </c>
      <c r="AA311" s="1">
        <v>87.937760309999987</v>
      </c>
      <c r="AB311" s="34">
        <v>5936.5958802800005</v>
      </c>
    </row>
    <row r="312" spans="1:28" x14ac:dyDescent="0.3">
      <c r="A312" s="3" t="s">
        <v>18</v>
      </c>
      <c r="B312" s="1" t="s">
        <v>0</v>
      </c>
      <c r="C312" s="1" t="s">
        <v>63</v>
      </c>
      <c r="D312" s="37">
        <v>3640.6306532899994</v>
      </c>
      <c r="E312" s="34">
        <v>4038.3209067299995</v>
      </c>
      <c r="F312" s="1">
        <v>1098.2341236507018</v>
      </c>
      <c r="H312" s="1">
        <v>2280.82405126</v>
      </c>
      <c r="I312" s="1">
        <v>664.70970166000006</v>
      </c>
      <c r="J312" s="1">
        <v>361.99883176999998</v>
      </c>
      <c r="K312" s="1">
        <v>207.48109394000002</v>
      </c>
      <c r="L312" s="1">
        <v>125.61698456000001</v>
      </c>
      <c r="M312" s="35">
        <v>397.69025344000005</v>
      </c>
      <c r="N312" s="1">
        <v>3379.9879311699997</v>
      </c>
      <c r="O312" s="1">
        <v>0</v>
      </c>
      <c r="P312" s="1">
        <v>658.33298525999999</v>
      </c>
      <c r="Q312" s="1">
        <v>19.33664899</v>
      </c>
      <c r="R312" s="1">
        <v>62.585625440000001</v>
      </c>
      <c r="S312" s="1">
        <v>237.94443216999997</v>
      </c>
      <c r="T312" s="35">
        <v>338.46627835999999</v>
      </c>
      <c r="U312" s="1">
        <v>3334.9639951400004</v>
      </c>
      <c r="V312" s="1">
        <v>0</v>
      </c>
      <c r="W312" s="1">
        <v>25.550024099999998</v>
      </c>
      <c r="X312" s="1">
        <v>305.58162444000004</v>
      </c>
      <c r="Y312" s="1">
        <v>299.23144120000001</v>
      </c>
      <c r="Z312" s="1">
        <v>2.6970000000000001</v>
      </c>
      <c r="AA312" s="1">
        <v>70.296831349999977</v>
      </c>
      <c r="AB312" s="34">
        <v>6549.161755860001</v>
      </c>
    </row>
    <row r="313" spans="1:28" x14ac:dyDescent="0.3">
      <c r="A313" s="3" t="s">
        <v>19</v>
      </c>
      <c r="B313" s="1" t="s">
        <v>0</v>
      </c>
      <c r="C313" s="1" t="s">
        <v>63</v>
      </c>
      <c r="D313" s="37">
        <v>2775.3666198400001</v>
      </c>
      <c r="E313" s="34">
        <v>3098.1498028700003</v>
      </c>
      <c r="F313" s="1">
        <v>852.69868546117334</v>
      </c>
      <c r="H313" s="1">
        <v>1718.6484666999997</v>
      </c>
      <c r="I313" s="1">
        <v>525.94380963000003</v>
      </c>
      <c r="J313" s="1">
        <v>272.11414517000003</v>
      </c>
      <c r="K313" s="1">
        <v>151.10500847</v>
      </c>
      <c r="L313" s="1">
        <v>107.55518976999996</v>
      </c>
      <c r="M313" s="35">
        <v>322.78318303000003</v>
      </c>
      <c r="N313" s="1">
        <v>2611.2888203900002</v>
      </c>
      <c r="O313" s="1">
        <v>0</v>
      </c>
      <c r="P313" s="1">
        <v>486.86097218000003</v>
      </c>
      <c r="Q313" s="1">
        <v>17.688450270000001</v>
      </c>
      <c r="R313" s="1">
        <v>46.01663688</v>
      </c>
      <c r="S313" s="1">
        <v>183.26666686999999</v>
      </c>
      <c r="T313" s="35">
        <v>239.88921775999998</v>
      </c>
      <c r="U313" s="1">
        <v>2530.5837209099996</v>
      </c>
      <c r="V313" s="1">
        <v>2.8450000000000002</v>
      </c>
      <c r="W313" s="1">
        <v>26.481094599999999</v>
      </c>
      <c r="X313" s="1">
        <v>250.02403778999997</v>
      </c>
      <c r="Y313" s="1">
        <v>223.12109353000002</v>
      </c>
      <c r="Z313" s="1">
        <v>5.8527801000000004</v>
      </c>
      <c r="AA313" s="1">
        <v>59.242085439999997</v>
      </c>
      <c r="AB313" s="34">
        <v>5687.4896124200004</v>
      </c>
    </row>
    <row r="314" spans="1:28" x14ac:dyDescent="0.3">
      <c r="A314" s="3" t="s">
        <v>20</v>
      </c>
      <c r="B314" s="1" t="s">
        <v>0</v>
      </c>
      <c r="C314" s="1" t="s">
        <v>63</v>
      </c>
      <c r="D314" s="37">
        <v>3518.6062841099997</v>
      </c>
      <c r="E314" s="34">
        <v>3917.8978667999995</v>
      </c>
      <c r="F314" s="1">
        <v>1136.1439078902126</v>
      </c>
      <c r="H314" s="1">
        <v>2054.4609981900003</v>
      </c>
      <c r="I314" s="1">
        <v>823.18363893999981</v>
      </c>
      <c r="J314" s="1">
        <v>317.33063609999999</v>
      </c>
      <c r="K314" s="1">
        <v>168.07446687000001</v>
      </c>
      <c r="L314" s="1">
        <v>155.55654381000002</v>
      </c>
      <c r="M314" s="35">
        <v>399.29158268999993</v>
      </c>
      <c r="N314" s="1">
        <v>3320.0196644099997</v>
      </c>
      <c r="O314" s="1">
        <v>0</v>
      </c>
      <c r="P314" s="1">
        <v>597.87820219000014</v>
      </c>
      <c r="Q314" s="1">
        <v>32.717354999999998</v>
      </c>
      <c r="R314" s="1">
        <v>45.312955520000003</v>
      </c>
      <c r="S314" s="1">
        <v>243.19623654000003</v>
      </c>
      <c r="T314" s="35">
        <v>276.65165483000004</v>
      </c>
      <c r="U314" s="1">
        <v>3107.3316481100001</v>
      </c>
      <c r="V314" s="1">
        <v>0</v>
      </c>
      <c r="W314" s="1">
        <v>26.230529919999999</v>
      </c>
      <c r="X314" s="1">
        <v>347.3387355700001</v>
      </c>
      <c r="Y314" s="1">
        <v>356.6089733</v>
      </c>
      <c r="Z314" s="1">
        <v>4.3766980000000002</v>
      </c>
      <c r="AA314" s="1">
        <v>76.011381000000014</v>
      </c>
      <c r="AB314" s="34">
        <v>6176.6417154400015</v>
      </c>
    </row>
    <row r="315" spans="1:28" x14ac:dyDescent="0.3">
      <c r="A315" s="175" t="s">
        <v>188</v>
      </c>
      <c r="B315" s="1" t="s">
        <v>0</v>
      </c>
      <c r="C315" s="1" t="s">
        <v>63</v>
      </c>
      <c r="D315" s="37">
        <v>3813.5440281800006</v>
      </c>
      <c r="E315" s="34">
        <v>4122.3978987400005</v>
      </c>
      <c r="F315" s="1">
        <v>0</v>
      </c>
      <c r="H315" s="1">
        <v>2743.61387474</v>
      </c>
      <c r="I315" s="1">
        <v>446.89949113000006</v>
      </c>
      <c r="J315" s="1">
        <v>303.69908507999997</v>
      </c>
      <c r="K315" s="1">
        <v>224.75526138999999</v>
      </c>
      <c r="L315" s="1">
        <v>94.576315840000007</v>
      </c>
      <c r="M315" s="35">
        <v>308.85387055999996</v>
      </c>
      <c r="N315" s="1">
        <v>3419.7504603700004</v>
      </c>
      <c r="O315" s="1">
        <v>0</v>
      </c>
      <c r="P315" s="1">
        <v>702.64548187000003</v>
      </c>
      <c r="Q315" s="1">
        <v>43.568676449999998</v>
      </c>
      <c r="R315" s="1">
        <v>66.361629000000008</v>
      </c>
      <c r="S315" s="1">
        <v>192.1235566</v>
      </c>
      <c r="T315" s="35">
        <v>400.59056581999994</v>
      </c>
      <c r="U315" s="1">
        <v>3452.2482129099999</v>
      </c>
      <c r="V315" s="1">
        <v>0</v>
      </c>
      <c r="W315" s="1">
        <v>22.13469624</v>
      </c>
      <c r="X315" s="1">
        <v>312.02597185999997</v>
      </c>
      <c r="Y315" s="1">
        <v>225.42102556</v>
      </c>
      <c r="Z315" s="1">
        <v>1.8462000000000001</v>
      </c>
      <c r="AA315" s="1">
        <v>108.71882566999999</v>
      </c>
      <c r="AB315" s="34">
        <v>6034.9618228500003</v>
      </c>
    </row>
    <row r="316" spans="1:28" x14ac:dyDescent="0.3">
      <c r="A316" s="3" t="s">
        <v>10</v>
      </c>
      <c r="B316" s="1" t="s">
        <v>0</v>
      </c>
      <c r="C316" s="1" t="s">
        <v>63</v>
      </c>
      <c r="D316" s="37">
        <v>3407.7471039400002</v>
      </c>
      <c r="E316" s="34">
        <v>3773.8910000000001</v>
      </c>
      <c r="F316" s="1">
        <v>452.67399999999998</v>
      </c>
      <c r="H316" s="1">
        <v>2200.1606131899998</v>
      </c>
      <c r="I316" s="1">
        <v>556.03339287999995</v>
      </c>
      <c r="J316" s="1">
        <v>340.44821613000005</v>
      </c>
      <c r="K316" s="1">
        <v>193.76986363999998</v>
      </c>
      <c r="L316" s="1">
        <v>117.33545966</v>
      </c>
      <c r="M316" s="35">
        <v>366.14389605999997</v>
      </c>
      <c r="N316" s="1">
        <v>3157.6656441</v>
      </c>
      <c r="O316" s="1">
        <v>0</v>
      </c>
      <c r="P316" s="1">
        <v>616.22566928000003</v>
      </c>
      <c r="Q316" s="1">
        <v>32.67872508</v>
      </c>
      <c r="R316" s="1">
        <v>48.638886549999995</v>
      </c>
      <c r="S316" s="1">
        <v>213.66391417</v>
      </c>
      <c r="T316" s="35">
        <v>321.24414347999999</v>
      </c>
      <c r="U316" s="1">
        <v>3104.1526566100001</v>
      </c>
      <c r="V316" s="1">
        <v>0</v>
      </c>
      <c r="W316" s="1">
        <v>25.077922129999997</v>
      </c>
      <c r="X316" s="1">
        <v>326.29444534999999</v>
      </c>
      <c r="Y316" s="1">
        <v>234.52803676000005</v>
      </c>
      <c r="Z316" s="1">
        <v>3.6114000000000002</v>
      </c>
      <c r="AA316" s="1">
        <v>80.225843529999992</v>
      </c>
      <c r="AB316" s="34">
        <v>7257.3800708899989</v>
      </c>
    </row>
    <row r="317" spans="1:28" x14ac:dyDescent="0.3">
      <c r="A317" s="3" t="s">
        <v>11</v>
      </c>
      <c r="B317" s="1" t="s">
        <v>0</v>
      </c>
      <c r="C317" s="1" t="s">
        <v>63</v>
      </c>
      <c r="D317" s="37">
        <v>3943.7987074400007</v>
      </c>
      <c r="E317" s="34">
        <v>4339.4510383600009</v>
      </c>
      <c r="F317" s="1">
        <v>845.87199999999996</v>
      </c>
      <c r="H317" s="1">
        <v>2448.1061727200004</v>
      </c>
      <c r="I317" s="1">
        <v>717.27334683000004</v>
      </c>
      <c r="J317" s="1">
        <v>384.91640917999996</v>
      </c>
      <c r="K317" s="1">
        <v>263.31305615000002</v>
      </c>
      <c r="L317" s="1">
        <v>130.18972256000001</v>
      </c>
      <c r="M317" s="35">
        <v>395.65233092000005</v>
      </c>
      <c r="N317" s="1">
        <v>3679.9014448200005</v>
      </c>
      <c r="O317" s="1">
        <v>0</v>
      </c>
      <c r="P317" s="1">
        <v>659.54521790000001</v>
      </c>
      <c r="Q317" s="1">
        <v>44.475525870000006</v>
      </c>
      <c r="R317" s="1">
        <v>52.535104999999994</v>
      </c>
      <c r="S317" s="1">
        <v>243.02791937000001</v>
      </c>
      <c r="T317" s="35">
        <v>319.50666766000006</v>
      </c>
      <c r="U317" s="1">
        <v>3566.50238137</v>
      </c>
      <c r="V317" s="1">
        <v>0</v>
      </c>
      <c r="W317" s="1">
        <v>32.553941009999996</v>
      </c>
      <c r="X317" s="1">
        <v>355.88258599</v>
      </c>
      <c r="Y317" s="1">
        <v>297.67377760000005</v>
      </c>
      <c r="Z317" s="1">
        <v>6.6109999999999998</v>
      </c>
      <c r="AA317" s="1">
        <v>80.22394439</v>
      </c>
      <c r="AB317" s="34">
        <v>8041.7085671599998</v>
      </c>
    </row>
    <row r="318" spans="1:28" x14ac:dyDescent="0.3">
      <c r="A318" s="3" t="s">
        <v>12</v>
      </c>
      <c r="B318" s="1" t="s">
        <v>0</v>
      </c>
      <c r="C318" s="1" t="s">
        <v>63</v>
      </c>
      <c r="D318" s="37">
        <v>3512.39288769</v>
      </c>
      <c r="E318" s="34">
        <v>3869.3953275899999</v>
      </c>
      <c r="F318" s="1">
        <v>800.13199999999995</v>
      </c>
      <c r="H318" s="1">
        <v>2108.9664724099998</v>
      </c>
      <c r="I318" s="1">
        <v>745.11688043000004</v>
      </c>
      <c r="J318" s="1">
        <v>344.64386067999993</v>
      </c>
      <c r="K318" s="1">
        <v>195.74508598</v>
      </c>
      <c r="L318" s="1">
        <v>117.92058819</v>
      </c>
      <c r="M318" s="35">
        <v>357.00243990000001</v>
      </c>
      <c r="N318" s="1">
        <v>3318.5009164999992</v>
      </c>
      <c r="O318" s="1">
        <v>0</v>
      </c>
      <c r="P318" s="1">
        <v>550.89537908999989</v>
      </c>
      <c r="Q318" s="1">
        <v>41.830785449999993</v>
      </c>
      <c r="R318" s="1">
        <v>45.662269639999998</v>
      </c>
      <c r="S318" s="1">
        <v>209.12570111000002</v>
      </c>
      <c r="T318" s="35">
        <v>254.27662289</v>
      </c>
      <c r="U318" s="1">
        <v>3131.1577452899996</v>
      </c>
      <c r="V318" s="1">
        <v>0</v>
      </c>
      <c r="W318" s="1">
        <v>29.148564870000001</v>
      </c>
      <c r="X318" s="1">
        <v>344.63486468999997</v>
      </c>
      <c r="Y318" s="1">
        <v>278.88801787</v>
      </c>
      <c r="Z318" s="1">
        <v>3.8475000000000001</v>
      </c>
      <c r="AA318" s="1">
        <v>81.719834530000014</v>
      </c>
      <c r="AB318" s="34">
        <v>6449.4694198499992</v>
      </c>
    </row>
    <row r="319" spans="1:28" x14ac:dyDescent="0.3">
      <c r="A319" s="3" t="s">
        <v>13</v>
      </c>
      <c r="B319" s="1" t="s">
        <v>0</v>
      </c>
      <c r="C319" s="1" t="s">
        <v>63</v>
      </c>
      <c r="D319" s="37">
        <v>3710.9344087599998</v>
      </c>
      <c r="E319" s="34">
        <v>4088.4653195799997</v>
      </c>
      <c r="F319" s="1">
        <v>833.42100000000005</v>
      </c>
      <c r="H319" s="1">
        <v>2267.44627924</v>
      </c>
      <c r="I319" s="1">
        <v>733.24140376999981</v>
      </c>
      <c r="J319" s="1">
        <v>383.06578923999996</v>
      </c>
      <c r="K319" s="1">
        <v>222.56773913999999</v>
      </c>
      <c r="L319" s="1">
        <v>104.61319736999999</v>
      </c>
      <c r="M319" s="35">
        <v>377.53091082000003</v>
      </c>
      <c r="N319" s="1">
        <v>3470.8990418500002</v>
      </c>
      <c r="O319" s="1">
        <v>0</v>
      </c>
      <c r="P319" s="1">
        <v>617.56622172999994</v>
      </c>
      <c r="Q319" s="1">
        <v>68.754559279999981</v>
      </c>
      <c r="R319" s="1">
        <v>53.12649545</v>
      </c>
      <c r="S319" s="1">
        <v>222.341296</v>
      </c>
      <c r="T319" s="35">
        <v>273.34387099999998</v>
      </c>
      <c r="U319" s="1">
        <v>3399.4957639000004</v>
      </c>
      <c r="V319" s="1">
        <v>0</v>
      </c>
      <c r="W319" s="1">
        <v>25.99074925</v>
      </c>
      <c r="X319" s="1">
        <v>328.45803090999999</v>
      </c>
      <c r="Y319" s="1">
        <v>240.53874259</v>
      </c>
      <c r="Z319" s="1">
        <v>10.457000000000001</v>
      </c>
      <c r="AA319" s="1">
        <v>83.524658930000001</v>
      </c>
      <c r="AB319" s="34">
        <v>6313.3796408899989</v>
      </c>
    </row>
    <row r="320" spans="1:28" x14ac:dyDescent="0.3">
      <c r="A320" s="3" t="s">
        <v>14</v>
      </c>
      <c r="B320" s="1" t="s">
        <v>0</v>
      </c>
      <c r="C320" s="1" t="s">
        <v>63</v>
      </c>
      <c r="D320" s="37">
        <v>4357.6220329800008</v>
      </c>
      <c r="E320" s="34">
        <v>4738.8236916800006</v>
      </c>
      <c r="F320" s="1">
        <v>1005.88</v>
      </c>
      <c r="H320" s="1">
        <v>2708.1336784500004</v>
      </c>
      <c r="I320" s="1">
        <v>870.23372203000008</v>
      </c>
      <c r="J320" s="1">
        <v>370.55438839999999</v>
      </c>
      <c r="K320" s="1">
        <v>267.70297108</v>
      </c>
      <c r="L320" s="1">
        <v>140.99727301999999</v>
      </c>
      <c r="M320" s="35">
        <v>381.20165870000005</v>
      </c>
      <c r="N320" s="1">
        <v>3968.0487416700003</v>
      </c>
      <c r="O320" s="1">
        <v>0</v>
      </c>
      <c r="P320" s="1">
        <v>770.77670401</v>
      </c>
      <c r="Q320" s="1">
        <v>132.12949781999998</v>
      </c>
      <c r="R320" s="1">
        <v>77.377696</v>
      </c>
      <c r="S320" s="1">
        <v>266.09428319</v>
      </c>
      <c r="T320" s="35">
        <v>295.17522700000001</v>
      </c>
      <c r="U320" s="1">
        <v>3918.9147361199998</v>
      </c>
      <c r="V320" s="1">
        <v>0</v>
      </c>
      <c r="W320" s="1">
        <v>33.628943</v>
      </c>
      <c r="X320" s="1">
        <v>399.17046077999998</v>
      </c>
      <c r="Y320" s="1">
        <v>280.36111177999999</v>
      </c>
      <c r="Z320" s="1">
        <v>3.36</v>
      </c>
      <c r="AA320" s="1">
        <v>103.39017600000001</v>
      </c>
      <c r="AB320" s="34">
        <v>6580.2206669099996</v>
      </c>
    </row>
    <row r="321" spans="1:28" x14ac:dyDescent="0.3">
      <c r="A321" s="3" t="s">
        <v>15</v>
      </c>
      <c r="B321" s="1" t="s">
        <v>0</v>
      </c>
      <c r="C321" s="1" t="s">
        <v>63</v>
      </c>
      <c r="D321" s="37">
        <v>3552.3016289299999</v>
      </c>
      <c r="E321" s="34">
        <v>3802.9529599899997</v>
      </c>
      <c r="F321" s="1">
        <v>811.46400000000006</v>
      </c>
      <c r="H321" s="1">
        <v>2252.5109224600001</v>
      </c>
      <c r="I321" s="1">
        <v>684.65137627000001</v>
      </c>
      <c r="J321" s="1">
        <v>280.94143855000004</v>
      </c>
      <c r="K321" s="1">
        <v>234.02198151000002</v>
      </c>
      <c r="L321" s="1">
        <v>100.17591014000001</v>
      </c>
      <c r="M321" s="35">
        <v>250.65133106000002</v>
      </c>
      <c r="N321" s="1">
        <v>3184.7703023899999</v>
      </c>
      <c r="O321" s="1">
        <v>0.82199999999999995</v>
      </c>
      <c r="P321" s="1">
        <v>617.35821910000004</v>
      </c>
      <c r="Q321" s="1">
        <v>150.59349668999999</v>
      </c>
      <c r="R321" s="1">
        <v>56.563589999999998</v>
      </c>
      <c r="S321" s="1">
        <v>207.41926082000001</v>
      </c>
      <c r="T321" s="35">
        <v>202.78187159000004</v>
      </c>
      <c r="U321" s="1">
        <v>3111.1782913499997</v>
      </c>
      <c r="V321" s="1">
        <v>0</v>
      </c>
      <c r="W321" s="1">
        <v>24.857493450000003</v>
      </c>
      <c r="X321" s="1">
        <v>335.56450837000006</v>
      </c>
      <c r="Y321" s="1">
        <v>242.16565332000002</v>
      </c>
      <c r="Z321" s="1">
        <v>5.2942</v>
      </c>
      <c r="AA321" s="1">
        <v>83.891156000000024</v>
      </c>
      <c r="AB321" s="34">
        <v>4439.9359914599991</v>
      </c>
    </row>
    <row r="322" spans="1:28" x14ac:dyDescent="0.3">
      <c r="A322" s="3" t="s">
        <v>16</v>
      </c>
      <c r="B322" s="1" t="s">
        <v>0</v>
      </c>
      <c r="C322" s="1" t="s">
        <v>63</v>
      </c>
      <c r="D322" s="37">
        <v>3350.8291624499998</v>
      </c>
      <c r="E322" s="34">
        <v>3554.9410006999997</v>
      </c>
      <c r="F322" s="1">
        <v>792.08500000000004</v>
      </c>
      <c r="H322" s="1">
        <v>2202.1876759500001</v>
      </c>
      <c r="I322" s="1">
        <v>621.33398561000013</v>
      </c>
      <c r="J322" s="1">
        <v>257.04362823000002</v>
      </c>
      <c r="K322" s="1">
        <v>180.49194560999999</v>
      </c>
      <c r="L322" s="1">
        <v>89.771927050000016</v>
      </c>
      <c r="M322" s="35">
        <v>204.11183825000001</v>
      </c>
      <c r="N322" s="1">
        <v>2947.3231033399998</v>
      </c>
      <c r="O322" s="1">
        <v>0.32600000000000001</v>
      </c>
      <c r="P322" s="1">
        <v>607.29282585999999</v>
      </c>
      <c r="Q322" s="1">
        <v>155.50905</v>
      </c>
      <c r="R322" s="1">
        <v>54.437539999999991</v>
      </c>
      <c r="S322" s="1">
        <v>202.94841960999997</v>
      </c>
      <c r="T322" s="35">
        <v>194.39781625000001</v>
      </c>
      <c r="U322" s="1">
        <v>2904.7439420800006</v>
      </c>
      <c r="V322" s="1">
        <v>0</v>
      </c>
      <c r="W322" s="1">
        <v>29.435327070000003</v>
      </c>
      <c r="X322" s="1">
        <v>337.18414685000005</v>
      </c>
      <c r="Y322" s="1">
        <v>184.60104219999999</v>
      </c>
      <c r="Z322" s="1">
        <v>3.0259999999999998</v>
      </c>
      <c r="AA322" s="1">
        <v>95.95046099999999</v>
      </c>
      <c r="AB322" s="34">
        <v>4705.90398422</v>
      </c>
    </row>
    <row r="323" spans="1:28" x14ac:dyDescent="0.3">
      <c r="A323" s="3" t="s">
        <v>17</v>
      </c>
      <c r="B323" s="1" t="s">
        <v>0</v>
      </c>
      <c r="C323" s="1" t="s">
        <v>63</v>
      </c>
      <c r="D323" s="37">
        <v>3611.6183591300005</v>
      </c>
      <c r="E323" s="34">
        <v>3787.5014406400005</v>
      </c>
      <c r="F323" s="1">
        <v>888.279</v>
      </c>
      <c r="H323" s="1">
        <v>2407.6205770300003</v>
      </c>
      <c r="I323" s="1">
        <v>629.04833489999999</v>
      </c>
      <c r="J323" s="1">
        <v>282.90042675000007</v>
      </c>
      <c r="K323" s="1">
        <v>198.62977133000001</v>
      </c>
      <c r="L323" s="1">
        <v>93.419249120000003</v>
      </c>
      <c r="M323" s="35">
        <v>175.88308150999998</v>
      </c>
      <c r="N323" s="1">
        <v>3233.2434049600001</v>
      </c>
      <c r="O323" s="1">
        <v>0.79600000000000004</v>
      </c>
      <c r="P323" s="1">
        <v>553.45997867999995</v>
      </c>
      <c r="Q323" s="1">
        <v>160.49419673</v>
      </c>
      <c r="R323" s="1">
        <v>51.910538289999998</v>
      </c>
      <c r="S323" s="1">
        <v>212.56463808000001</v>
      </c>
      <c r="T323" s="35">
        <v>128.49060557999999</v>
      </c>
      <c r="U323" s="1">
        <v>3091.6697595999999</v>
      </c>
      <c r="V323" s="1">
        <v>0</v>
      </c>
      <c r="W323" s="1">
        <v>34.863123329999993</v>
      </c>
      <c r="X323" s="1">
        <v>340.45819282999997</v>
      </c>
      <c r="Y323" s="1">
        <v>233.38466488000003</v>
      </c>
      <c r="Z323" s="1">
        <v>3.98</v>
      </c>
      <c r="AA323" s="1">
        <v>83.141626000000002</v>
      </c>
      <c r="AB323" s="34">
        <v>5032.1121504799985</v>
      </c>
    </row>
    <row r="324" spans="1:28" x14ac:dyDescent="0.3">
      <c r="A324" s="3" t="s">
        <v>18</v>
      </c>
      <c r="B324" s="1" t="s">
        <v>0</v>
      </c>
      <c r="C324" s="1" t="s">
        <v>63</v>
      </c>
      <c r="D324" s="37">
        <v>3389.4561863499994</v>
      </c>
      <c r="E324" s="34">
        <v>3544.4026381299996</v>
      </c>
      <c r="F324" s="1">
        <v>745.654</v>
      </c>
      <c r="H324" s="1">
        <v>2282.63292482</v>
      </c>
      <c r="I324" s="1">
        <v>556.53228808999995</v>
      </c>
      <c r="J324" s="1">
        <v>268.34884599000003</v>
      </c>
      <c r="K324" s="1">
        <v>189.90583711999997</v>
      </c>
      <c r="L324" s="1">
        <v>92.03629033</v>
      </c>
      <c r="M324" s="35">
        <v>154.94645177999999</v>
      </c>
      <c r="N324" s="1">
        <v>3126.2773023500004</v>
      </c>
      <c r="O324" s="1">
        <v>0.66400000000000003</v>
      </c>
      <c r="P324" s="1">
        <v>417.46096788</v>
      </c>
      <c r="Q324" s="1">
        <v>91.870070000000013</v>
      </c>
      <c r="R324" s="1">
        <v>37.238754999999998</v>
      </c>
      <c r="S324" s="1">
        <v>185.49163149999998</v>
      </c>
      <c r="T324" s="35">
        <v>102.86051138000001</v>
      </c>
      <c r="U324" s="1">
        <v>2799.7757600899999</v>
      </c>
      <c r="V324" s="1">
        <v>0</v>
      </c>
      <c r="W324" s="1">
        <v>30.802757560000003</v>
      </c>
      <c r="X324" s="1">
        <v>380.57275520000002</v>
      </c>
      <c r="Y324" s="1">
        <v>219.78154006999998</v>
      </c>
      <c r="Z324" s="1">
        <v>4.1379999999999999</v>
      </c>
      <c r="AA324" s="1">
        <v>106.63246331000001</v>
      </c>
      <c r="AB324" s="34">
        <v>5046.02099017</v>
      </c>
    </row>
    <row r="325" spans="1:28" x14ac:dyDescent="0.3">
      <c r="A325" s="3" t="s">
        <v>19</v>
      </c>
      <c r="B325" s="1" t="s">
        <v>0</v>
      </c>
      <c r="C325" s="1" t="s">
        <v>63</v>
      </c>
      <c r="D325" s="37">
        <v>2754.5926763900002</v>
      </c>
      <c r="E325" s="34">
        <v>2873.7925143700004</v>
      </c>
      <c r="F325" s="1">
        <v>613.38800000000003</v>
      </c>
      <c r="H325" s="1">
        <v>1886.8172393300003</v>
      </c>
      <c r="I325" s="1">
        <v>411.20232090999997</v>
      </c>
      <c r="J325" s="1">
        <v>217.25124371000001</v>
      </c>
      <c r="K325" s="1">
        <v>169.49148185999999</v>
      </c>
      <c r="L325" s="1">
        <v>69.83039058</v>
      </c>
      <c r="M325" s="35">
        <v>119.19983798</v>
      </c>
      <c r="N325" s="1">
        <v>2549.5751416299995</v>
      </c>
      <c r="O325" s="1">
        <v>0.12</v>
      </c>
      <c r="P325" s="1">
        <v>324.09066373999997</v>
      </c>
      <c r="Q325" s="1">
        <v>52.620888659999999</v>
      </c>
      <c r="R325" s="1">
        <v>38.777015849999998</v>
      </c>
      <c r="S325" s="1">
        <v>166.47072376999998</v>
      </c>
      <c r="T325" s="35">
        <v>66.222035460000001</v>
      </c>
      <c r="U325" s="1">
        <v>2288.0957018299996</v>
      </c>
      <c r="V325" s="1">
        <v>0</v>
      </c>
      <c r="W325" s="1">
        <v>22.296836169999999</v>
      </c>
      <c r="X325" s="1">
        <v>283.02347942</v>
      </c>
      <c r="Y325" s="1">
        <v>169.30474948999998</v>
      </c>
      <c r="Z325" s="1">
        <v>5.2988</v>
      </c>
      <c r="AA325" s="1">
        <v>105.76522646000001</v>
      </c>
      <c r="AB325" s="34">
        <v>4204.7780187499993</v>
      </c>
    </row>
    <row r="326" spans="1:28" x14ac:dyDescent="0.3">
      <c r="A326" s="3" t="s">
        <v>20</v>
      </c>
      <c r="B326" s="1" t="s">
        <v>0</v>
      </c>
      <c r="C326" s="1" t="s">
        <v>63</v>
      </c>
      <c r="D326" s="37">
        <v>3409.6096001599999</v>
      </c>
      <c r="E326" s="34">
        <v>3542.8448292399999</v>
      </c>
      <c r="F326" s="1">
        <v>747.37099999999998</v>
      </c>
      <c r="H326" s="1">
        <v>2355.0309356399998</v>
      </c>
      <c r="I326" s="1">
        <v>526.58159760000012</v>
      </c>
      <c r="J326" s="1">
        <v>250.42486230000003</v>
      </c>
      <c r="K326" s="1">
        <v>193.25203844000001</v>
      </c>
      <c r="L326" s="1">
        <v>84.320166180000001</v>
      </c>
      <c r="M326" s="35">
        <v>133.23522907999998</v>
      </c>
      <c r="N326" s="1">
        <v>3180.6771728200001</v>
      </c>
      <c r="O326" s="1">
        <v>1.5549999999999999</v>
      </c>
      <c r="P326" s="1">
        <v>360.61019115000005</v>
      </c>
      <c r="Q326" s="1">
        <v>59.664192509999999</v>
      </c>
      <c r="R326" s="1">
        <v>38.296800409999996</v>
      </c>
      <c r="S326" s="1">
        <v>182.99184626000002</v>
      </c>
      <c r="T326" s="35">
        <v>79.657351970000008</v>
      </c>
      <c r="U326" s="1">
        <v>2801.0849310299996</v>
      </c>
      <c r="V326" s="1">
        <v>0</v>
      </c>
      <c r="W326" s="1">
        <v>22.549585610000001</v>
      </c>
      <c r="X326" s="1">
        <v>383.53047435999997</v>
      </c>
      <c r="Y326" s="1">
        <v>222.02338897000004</v>
      </c>
      <c r="Z326" s="1">
        <v>3.9952199999999998</v>
      </c>
      <c r="AA326" s="1">
        <v>109.65985000000001</v>
      </c>
      <c r="AB326" s="34">
        <v>4124.0231940400008</v>
      </c>
    </row>
    <row r="327" spans="1:28" x14ac:dyDescent="0.3">
      <c r="A327" s="175" t="s">
        <v>189</v>
      </c>
      <c r="B327" s="1" t="s">
        <v>0</v>
      </c>
      <c r="C327" s="1" t="s">
        <v>63</v>
      </c>
      <c r="D327" s="37">
        <v>2218.81527297</v>
      </c>
      <c r="E327" s="34">
        <v>2291.8445296</v>
      </c>
      <c r="F327" s="1">
        <v>503.53899999999999</v>
      </c>
      <c r="H327" s="1">
        <v>1493.0727219299999</v>
      </c>
      <c r="I327" s="1">
        <v>361.90591558999995</v>
      </c>
      <c r="J327" s="1">
        <v>181.05605861000001</v>
      </c>
      <c r="K327" s="1">
        <v>116.20936131000001</v>
      </c>
      <c r="L327" s="1">
        <v>66.571215529999989</v>
      </c>
      <c r="M327" s="35">
        <v>73.029256630000006</v>
      </c>
      <c r="N327" s="1">
        <v>2062.6294045099999</v>
      </c>
      <c r="O327" s="1">
        <v>1.4690000000000001</v>
      </c>
      <c r="P327" s="1">
        <v>227.74520608999998</v>
      </c>
      <c r="Q327" s="1">
        <v>42.590212999999999</v>
      </c>
      <c r="R327" s="1">
        <v>15.035200000000001</v>
      </c>
      <c r="S327" s="1">
        <v>125.59866949999999</v>
      </c>
      <c r="T327" s="35">
        <v>44.521123590000002</v>
      </c>
      <c r="U327" s="1">
        <v>1778.3474628700001</v>
      </c>
      <c r="V327" s="1">
        <v>0</v>
      </c>
      <c r="W327" s="1">
        <v>22.550453269999998</v>
      </c>
      <c r="X327" s="1">
        <v>269.13837297999999</v>
      </c>
      <c r="Y327" s="1">
        <v>136.28736470000001</v>
      </c>
      <c r="Z327" s="1">
        <v>2.6385500000000004</v>
      </c>
      <c r="AA327" s="1">
        <v>82.882336780000003</v>
      </c>
      <c r="AB327" s="34">
        <v>3741.6333605900004</v>
      </c>
    </row>
    <row r="328" spans="1:28" x14ac:dyDescent="0.3">
      <c r="A328" s="3" t="s">
        <v>10</v>
      </c>
      <c r="B328" s="1" t="s">
        <v>0</v>
      </c>
      <c r="C328" s="1" t="s">
        <v>63</v>
      </c>
      <c r="D328" s="37">
        <v>2295.0822774599997</v>
      </c>
      <c r="E328" s="34">
        <v>2368.5906588799999</v>
      </c>
      <c r="F328" s="1">
        <v>501.93099999999998</v>
      </c>
      <c r="H328" s="1">
        <v>1540.02638488</v>
      </c>
      <c r="I328" s="1">
        <v>374.95529321000009</v>
      </c>
      <c r="J328" s="1">
        <v>187.20910877999998</v>
      </c>
      <c r="K328" s="1">
        <v>138.07538829999999</v>
      </c>
      <c r="L328" s="1">
        <v>54.816102289999996</v>
      </c>
      <c r="M328" s="35">
        <v>73.508381419999992</v>
      </c>
      <c r="N328" s="1">
        <v>2125.5598386600004</v>
      </c>
      <c r="O328" s="1">
        <v>1.2529999999999999</v>
      </c>
      <c r="P328" s="1">
        <v>241.78382981999999</v>
      </c>
      <c r="Q328" s="1">
        <v>33.71181</v>
      </c>
      <c r="R328" s="1">
        <v>16.435400000000001</v>
      </c>
      <c r="S328" s="1">
        <v>135.86077427000001</v>
      </c>
      <c r="T328" s="35">
        <v>55.77584555</v>
      </c>
      <c r="U328" s="1">
        <v>1842.2911044099999</v>
      </c>
      <c r="V328" s="1">
        <v>0</v>
      </c>
      <c r="W328" s="1">
        <v>21.666481999999995</v>
      </c>
      <c r="X328" s="1">
        <v>270.33235967999997</v>
      </c>
      <c r="Y328" s="1">
        <v>123.87441028000001</v>
      </c>
      <c r="Z328" s="1">
        <v>2.8239999999999998</v>
      </c>
      <c r="AA328" s="1">
        <v>107.60933311000001</v>
      </c>
      <c r="AB328" s="34">
        <v>4222.1093838900006</v>
      </c>
    </row>
    <row r="329" spans="1:28" x14ac:dyDescent="0.3">
      <c r="A329" s="3" t="s">
        <v>11</v>
      </c>
      <c r="B329" s="1" t="s">
        <v>0</v>
      </c>
      <c r="C329" s="1" t="s">
        <v>63</v>
      </c>
      <c r="D329" s="37">
        <v>2651.4993834900001</v>
      </c>
      <c r="E329" s="34">
        <v>2743.3595371599999</v>
      </c>
      <c r="F329" s="1">
        <v>549.755</v>
      </c>
      <c r="H329" s="1">
        <v>1788.6674057500002</v>
      </c>
      <c r="I329" s="1">
        <v>428.58179544999996</v>
      </c>
      <c r="J329" s="1">
        <v>212.78634149999999</v>
      </c>
      <c r="K329" s="1">
        <v>158.76833477999998</v>
      </c>
      <c r="L329" s="1">
        <v>62.695506009999988</v>
      </c>
      <c r="M329" s="35">
        <v>91.860153670000003</v>
      </c>
      <c r="N329" s="1">
        <v>2491.8330025000005</v>
      </c>
      <c r="O329" s="1">
        <v>1.157</v>
      </c>
      <c r="P329" s="1">
        <v>250.37182154999999</v>
      </c>
      <c r="Q329" s="1">
        <v>27.507830000000002</v>
      </c>
      <c r="R329" s="1">
        <v>13.607520000000001</v>
      </c>
      <c r="S329" s="1">
        <v>141.02805155000001</v>
      </c>
      <c r="T329" s="35">
        <v>68.22842</v>
      </c>
      <c r="U329" s="1">
        <v>2141.5651468100004</v>
      </c>
      <c r="V329" s="1">
        <v>0</v>
      </c>
      <c r="W329" s="1">
        <v>23.332636900000001</v>
      </c>
      <c r="X329" s="1">
        <v>326.26277694000004</v>
      </c>
      <c r="Y329" s="1">
        <v>120.1089004</v>
      </c>
      <c r="Z329" s="1">
        <v>0.39500000000000002</v>
      </c>
      <c r="AA329" s="1">
        <v>131.69637</v>
      </c>
      <c r="AB329" s="34">
        <v>4727.7268433799991</v>
      </c>
    </row>
    <row r="330" spans="1:28" x14ac:dyDescent="0.3">
      <c r="A330" s="3" t="s">
        <v>12</v>
      </c>
      <c r="B330" s="1" t="s">
        <v>0</v>
      </c>
      <c r="C330" s="1" t="s">
        <v>63</v>
      </c>
      <c r="D330" s="37">
        <v>2176.6720914200005</v>
      </c>
      <c r="E330" s="34">
        <v>2242.7423961100003</v>
      </c>
      <c r="F330" s="1">
        <v>430.94200000000001</v>
      </c>
      <c r="H330" s="1">
        <v>1463.1273505499998</v>
      </c>
      <c r="I330" s="1">
        <v>336.65843954999997</v>
      </c>
      <c r="J330" s="1">
        <v>184.80397456999998</v>
      </c>
      <c r="K330" s="1">
        <v>138.16402009000001</v>
      </c>
      <c r="L330" s="1">
        <v>53.918306659999999</v>
      </c>
      <c r="M330" s="35">
        <v>66.070304689999986</v>
      </c>
      <c r="N330" s="1">
        <v>2037.8668984299998</v>
      </c>
      <c r="O330" s="1">
        <v>2.1760000000000002</v>
      </c>
      <c r="P330" s="1">
        <v>202.69968237</v>
      </c>
      <c r="Q330" s="1">
        <v>8.4973500000000008</v>
      </c>
      <c r="R330" s="1">
        <v>9.8092500000000005</v>
      </c>
      <c r="S330" s="1">
        <v>94.878839490000004</v>
      </c>
      <c r="T330" s="35">
        <v>89.514242880000012</v>
      </c>
      <c r="U330" s="1">
        <v>1775.8352895400003</v>
      </c>
      <c r="V330" s="1">
        <v>0</v>
      </c>
      <c r="W330" s="1">
        <v>15.021679999999998</v>
      </c>
      <c r="X330" s="1">
        <v>248.11016140999999</v>
      </c>
      <c r="Y330" s="1">
        <v>84.265582550000005</v>
      </c>
      <c r="Z330" s="1">
        <v>1.6080000000000001</v>
      </c>
      <c r="AA330" s="1">
        <v>117.902841</v>
      </c>
      <c r="AB330" s="34">
        <v>4153.5217359700009</v>
      </c>
    </row>
    <row r="331" spans="1:28" x14ac:dyDescent="0.3">
      <c r="A331" s="3" t="s">
        <v>13</v>
      </c>
      <c r="B331" s="1" t="s">
        <v>0</v>
      </c>
      <c r="C331" s="1" t="s">
        <v>63</v>
      </c>
      <c r="D331" s="37">
        <v>2341.3798288200005</v>
      </c>
      <c r="E331" s="34">
        <v>2415.8551023600003</v>
      </c>
      <c r="F331" s="1">
        <v>489.65800000000002</v>
      </c>
      <c r="H331" s="1">
        <v>1575.1626859000003</v>
      </c>
      <c r="I331" s="1">
        <v>377.65400339999997</v>
      </c>
      <c r="J331" s="1">
        <v>195.28764444000004</v>
      </c>
      <c r="K331" s="1">
        <v>137.61280075999997</v>
      </c>
      <c r="L331" s="1">
        <v>55.662694319999993</v>
      </c>
      <c r="M331" s="35">
        <v>74.475273539999989</v>
      </c>
      <c r="N331" s="1">
        <v>2210.31284138</v>
      </c>
      <c r="O331" s="1">
        <v>1.7390000000000001</v>
      </c>
      <c r="P331" s="1">
        <v>203.80478246999996</v>
      </c>
      <c r="Q331" s="1">
        <v>8.4200900000000001</v>
      </c>
      <c r="R331" s="1">
        <v>10.687374999999999</v>
      </c>
      <c r="S331" s="1">
        <v>84.669578769999987</v>
      </c>
      <c r="T331" s="35">
        <v>100.02773869999999</v>
      </c>
      <c r="U331" s="1">
        <v>1900.37237409</v>
      </c>
      <c r="V331" s="1">
        <v>0</v>
      </c>
      <c r="W331" s="1">
        <v>20.733040000000003</v>
      </c>
      <c r="X331" s="1">
        <v>278.11524179000003</v>
      </c>
      <c r="Y331" s="1">
        <v>82.51839919999999</v>
      </c>
      <c r="Z331" s="1">
        <v>2.0840000000000001</v>
      </c>
      <c r="AA331" s="1">
        <v>132.03358876999999</v>
      </c>
      <c r="AB331" s="34">
        <v>4310.8754935299994</v>
      </c>
    </row>
    <row r="332" spans="1:28" x14ac:dyDescent="0.3">
      <c r="A332" s="3" t="s">
        <v>14</v>
      </c>
      <c r="B332" s="1" t="s">
        <v>0</v>
      </c>
      <c r="C332" s="1" t="s">
        <v>63</v>
      </c>
      <c r="D332" s="37">
        <v>2837.25021388</v>
      </c>
      <c r="E332" s="34">
        <v>2915.3157339700001</v>
      </c>
      <c r="F332" s="1">
        <v>604.19899999999996</v>
      </c>
      <c r="H332" s="1">
        <v>1992.6385019499999</v>
      </c>
      <c r="I332" s="1">
        <v>399.40095308999997</v>
      </c>
      <c r="J332" s="1">
        <v>200.70890807000004</v>
      </c>
      <c r="K332" s="1">
        <v>173.20000671</v>
      </c>
      <c r="L332" s="1">
        <v>71.301844060000008</v>
      </c>
      <c r="M332" s="35">
        <v>78.065520089999993</v>
      </c>
      <c r="N332" s="1">
        <v>2641.96885019</v>
      </c>
      <c r="O332" s="1">
        <v>2.613</v>
      </c>
      <c r="P332" s="1">
        <v>270.73286102000003</v>
      </c>
      <c r="Q332" s="1">
        <v>22.605635999999997</v>
      </c>
      <c r="R332" s="1">
        <v>12.78675</v>
      </c>
      <c r="S332" s="1">
        <v>86.328997000000001</v>
      </c>
      <c r="T332" s="35">
        <v>149.01147802</v>
      </c>
      <c r="U332" s="1">
        <v>2272.3724949400003</v>
      </c>
      <c r="V332" s="1">
        <v>0</v>
      </c>
      <c r="W332" s="1">
        <v>16.527672860000003</v>
      </c>
      <c r="X332" s="1">
        <v>314.91848528999998</v>
      </c>
      <c r="Y332" s="1">
        <v>136.9639181</v>
      </c>
      <c r="Z332" s="1">
        <v>0.77800000000000002</v>
      </c>
      <c r="AA332" s="1">
        <v>173.75413302000001</v>
      </c>
      <c r="AB332" s="34">
        <v>4809.4771178800002</v>
      </c>
    </row>
    <row r="333" spans="1:28" x14ac:dyDescent="0.3">
      <c r="A333" s="3" t="s">
        <v>15</v>
      </c>
      <c r="B333" s="1" t="s">
        <v>0</v>
      </c>
      <c r="C333" s="1" t="s">
        <v>63</v>
      </c>
      <c r="D333" s="37">
        <v>2392.0978939699999</v>
      </c>
      <c r="E333" s="34">
        <v>2461.5819999999999</v>
      </c>
      <c r="F333" s="1">
        <v>490.173</v>
      </c>
      <c r="H333" s="1">
        <v>1690.0150000000001</v>
      </c>
      <c r="I333" s="1">
        <v>306.04300000000001</v>
      </c>
      <c r="J333" s="1">
        <v>170.46603987</v>
      </c>
      <c r="K333" s="1">
        <v>161.79464405000002</v>
      </c>
      <c r="L333" s="1">
        <v>63.779640499999992</v>
      </c>
      <c r="M333" s="35">
        <v>69.484106029999992</v>
      </c>
      <c r="N333" s="1">
        <v>2253.3200000000002</v>
      </c>
      <c r="O333" s="1">
        <v>0.93400000000000005</v>
      </c>
      <c r="P333" s="1">
        <v>207.33036842000001</v>
      </c>
      <c r="Q333" s="1">
        <v>7.2511900000000002</v>
      </c>
      <c r="R333" s="1">
        <v>9.1158289999999997</v>
      </c>
      <c r="S333" s="1">
        <v>60.412357499999999</v>
      </c>
      <c r="T333" s="35">
        <v>130.55099192</v>
      </c>
      <c r="U333" s="1">
        <v>1958.7670194900002</v>
      </c>
      <c r="V333" s="1">
        <v>0</v>
      </c>
      <c r="W333" s="1">
        <v>21.736000000000001</v>
      </c>
      <c r="X333" s="1">
        <v>262.04427676000006</v>
      </c>
      <c r="Y333" s="1">
        <v>85.31</v>
      </c>
      <c r="Z333" s="1">
        <v>1.0029999999999999</v>
      </c>
      <c r="AA333" s="1">
        <v>132.72311100000002</v>
      </c>
      <c r="AB333" s="34">
        <v>4150.0868766699996</v>
      </c>
    </row>
    <row r="334" spans="1:28" x14ac:dyDescent="0.3">
      <c r="A334" s="3" t="s">
        <v>16</v>
      </c>
      <c r="B334" s="1" t="s">
        <v>0</v>
      </c>
      <c r="C334" s="1" t="s">
        <v>63</v>
      </c>
      <c r="D334" s="37">
        <v>2289.4303581999998</v>
      </c>
      <c r="E334" s="34">
        <v>2356.6669999999999</v>
      </c>
      <c r="F334" s="1">
        <v>488.76499999999999</v>
      </c>
      <c r="H334" s="1">
        <v>1625.9290000000001</v>
      </c>
      <c r="I334" s="1">
        <v>279.02499999999998</v>
      </c>
      <c r="J334" s="1">
        <v>167.61005242999997</v>
      </c>
      <c r="K334" s="1">
        <v>163.86160461</v>
      </c>
      <c r="L334" s="1">
        <v>53.004545049999997</v>
      </c>
      <c r="M334" s="35">
        <v>67.236641800000001</v>
      </c>
      <c r="N334" s="1">
        <v>2150.34</v>
      </c>
      <c r="O334" s="1">
        <v>1.401</v>
      </c>
      <c r="P334" s="1">
        <v>204.92638954</v>
      </c>
      <c r="Q334" s="1">
        <v>7.1218099999999991</v>
      </c>
      <c r="R334" s="1">
        <v>8.2614999999999998</v>
      </c>
      <c r="S334" s="1">
        <v>48.475851410000004</v>
      </c>
      <c r="T334" s="35">
        <v>141.06722812999999</v>
      </c>
      <c r="U334" s="1">
        <v>1860.4811859299998</v>
      </c>
      <c r="V334" s="1">
        <v>0</v>
      </c>
      <c r="W334" s="1">
        <v>17.187000000000001</v>
      </c>
      <c r="X334" s="1">
        <v>261.95319052000002</v>
      </c>
      <c r="Y334" s="1">
        <v>75.513305680000002</v>
      </c>
      <c r="Z334" s="1">
        <v>0.42699999999999999</v>
      </c>
      <c r="AA334" s="1">
        <v>141.10358400000001</v>
      </c>
      <c r="AB334" s="34">
        <v>3900.7982646999999</v>
      </c>
    </row>
    <row r="335" spans="1:28" x14ac:dyDescent="0.3">
      <c r="A335" s="3" t="s">
        <v>17</v>
      </c>
      <c r="B335" s="1" t="s">
        <v>0</v>
      </c>
      <c r="C335" s="1" t="s">
        <v>63</v>
      </c>
      <c r="D335" s="37">
        <v>2553.5469555099999</v>
      </c>
      <c r="E335" s="34">
        <v>2621.0859999999998</v>
      </c>
      <c r="F335" s="1">
        <v>531.62800000000004</v>
      </c>
      <c r="H335" s="1">
        <v>1813.1356502900001</v>
      </c>
      <c r="I335" s="1">
        <v>311.255</v>
      </c>
      <c r="J335" s="1">
        <v>194.93909834999999</v>
      </c>
      <c r="K335" s="1">
        <v>172.91965841000001</v>
      </c>
      <c r="L335" s="1">
        <v>61.297677989999997</v>
      </c>
      <c r="M335" s="35">
        <v>67.539044489999995</v>
      </c>
      <c r="N335" s="1">
        <v>2365.0830000000001</v>
      </c>
      <c r="O335" s="1">
        <v>0</v>
      </c>
      <c r="P335" s="1">
        <v>256.00241622999999</v>
      </c>
      <c r="Q335" s="1">
        <v>7.3590900000000001</v>
      </c>
      <c r="R335" s="1">
        <v>10.234200000000001</v>
      </c>
      <c r="S335" s="1">
        <v>63.816620780000001</v>
      </c>
      <c r="T335" s="35">
        <v>174.59250545</v>
      </c>
      <c r="U335" s="1">
        <v>2067.6923173799996</v>
      </c>
      <c r="V335" s="1">
        <v>0</v>
      </c>
      <c r="W335" s="1">
        <v>21.782640000000001</v>
      </c>
      <c r="X335" s="1">
        <v>276.23880061000006</v>
      </c>
      <c r="Y335" s="1">
        <v>97.644000000000005</v>
      </c>
      <c r="Z335" s="1">
        <v>1.5049999999999999</v>
      </c>
      <c r="AA335" s="1">
        <v>156.22267320000003</v>
      </c>
      <c r="AB335" s="34">
        <v>4210.4434070299994</v>
      </c>
    </row>
    <row r="336" spans="1:28" x14ac:dyDescent="0.3">
      <c r="A336" s="3" t="s">
        <v>18</v>
      </c>
      <c r="B336" s="1" t="s">
        <v>0</v>
      </c>
      <c r="C336" s="1" t="s">
        <v>63</v>
      </c>
      <c r="D336" s="37">
        <v>2820.4997986200001</v>
      </c>
      <c r="E336" s="34">
        <v>2896.1289999999999</v>
      </c>
      <c r="F336" s="1">
        <v>589.90099999999995</v>
      </c>
      <c r="H336" s="1">
        <v>2010.326</v>
      </c>
      <c r="I336" s="1">
        <v>359.88299999999998</v>
      </c>
      <c r="J336" s="1">
        <v>188.86556823000001</v>
      </c>
      <c r="K336" s="1">
        <v>190.0578955</v>
      </c>
      <c r="L336" s="1">
        <v>71.367500330000013</v>
      </c>
      <c r="M336" s="35">
        <v>75.629201379999998</v>
      </c>
      <c r="N336" s="1">
        <v>2642.067</v>
      </c>
      <c r="O336" s="1">
        <v>0.79700000000000004</v>
      </c>
      <c r="P336" s="1">
        <v>253.26484603</v>
      </c>
      <c r="Q336" s="1">
        <v>17.1022</v>
      </c>
      <c r="R336" s="1">
        <v>8.1347380000000005</v>
      </c>
      <c r="S336" s="1">
        <v>64.556629999999998</v>
      </c>
      <c r="T336" s="35">
        <v>163.47127803000001</v>
      </c>
      <c r="U336" s="1">
        <v>2250.4455250299998</v>
      </c>
      <c r="V336" s="1">
        <v>0</v>
      </c>
      <c r="W336" s="1">
        <v>28.138000000000002</v>
      </c>
      <c r="X336" s="1">
        <v>347.07529456999998</v>
      </c>
      <c r="Y336" s="1">
        <v>112.899</v>
      </c>
      <c r="Z336" s="1">
        <v>1.482</v>
      </c>
      <c r="AA336" s="1">
        <v>156.08891499999999</v>
      </c>
      <c r="AB336" s="34">
        <v>4834.7859372200001</v>
      </c>
    </row>
    <row r="337" spans="1:28" x14ac:dyDescent="0.3">
      <c r="A337" s="3" t="s">
        <v>19</v>
      </c>
      <c r="B337" s="1" t="s">
        <v>0</v>
      </c>
      <c r="C337" s="1" t="s">
        <v>63</v>
      </c>
      <c r="D337" s="37">
        <v>2342.4514860899999</v>
      </c>
      <c r="E337" s="34">
        <v>2409.2849999999999</v>
      </c>
      <c r="F337" s="1">
        <v>472.108</v>
      </c>
      <c r="H337" s="1">
        <v>1649.579</v>
      </c>
      <c r="I337" s="1">
        <v>285.56400000000002</v>
      </c>
      <c r="J337" s="1">
        <v>171.72467282999997</v>
      </c>
      <c r="K337" s="1">
        <v>175.545692</v>
      </c>
      <c r="L337" s="1">
        <v>60.038662900000006</v>
      </c>
      <c r="M337" s="35">
        <v>66.833513910000008</v>
      </c>
      <c r="N337" s="1">
        <v>2205.0160000000001</v>
      </c>
      <c r="O337" s="1">
        <v>0.04</v>
      </c>
      <c r="P337" s="1">
        <v>204.22994427999998</v>
      </c>
      <c r="Q337" s="1">
        <v>7.2980700000000001</v>
      </c>
      <c r="R337" s="1">
        <v>10.320499999999999</v>
      </c>
      <c r="S337" s="1">
        <v>38.721348039999995</v>
      </c>
      <c r="T337" s="35">
        <v>147.89002624</v>
      </c>
      <c r="U337" s="1">
        <v>1883.84906043</v>
      </c>
      <c r="V337" s="1">
        <v>0</v>
      </c>
      <c r="W337" s="1">
        <v>64.278000000000006</v>
      </c>
      <c r="X337" s="1">
        <v>262.50911739999998</v>
      </c>
      <c r="Y337" s="1">
        <v>75.620615089999987</v>
      </c>
      <c r="Z337" s="1">
        <v>1.145</v>
      </c>
      <c r="AA337" s="1">
        <v>121.88469582</v>
      </c>
      <c r="AB337" s="34">
        <v>3970.7783237099998</v>
      </c>
    </row>
    <row r="338" spans="1:28" x14ac:dyDescent="0.3">
      <c r="A338" s="3" t="s">
        <v>20</v>
      </c>
      <c r="B338" s="1" t="s">
        <v>0</v>
      </c>
      <c r="C338" s="1" t="s">
        <v>63</v>
      </c>
      <c r="D338" s="37">
        <v>2992.098</v>
      </c>
      <c r="E338" s="34">
        <v>3076.6660000000002</v>
      </c>
      <c r="F338" s="1">
        <v>620.18100000000004</v>
      </c>
      <c r="H338" s="1">
        <v>2081.1390000000001</v>
      </c>
      <c r="I338" s="1">
        <v>455.86200000000002</v>
      </c>
      <c r="J338" s="1">
        <v>181.547</v>
      </c>
      <c r="K338" s="1">
        <v>197.005</v>
      </c>
      <c r="L338" s="1">
        <v>76.545000000000002</v>
      </c>
      <c r="M338" s="35">
        <v>84.567999999999998</v>
      </c>
      <c r="N338" s="1">
        <v>2790.7040000000002</v>
      </c>
      <c r="O338" s="1">
        <v>1.623</v>
      </c>
      <c r="P338" s="1">
        <v>284.339</v>
      </c>
      <c r="Q338" s="1">
        <v>10.138</v>
      </c>
      <c r="R338" s="1">
        <v>18.364999999999998</v>
      </c>
      <c r="S338" s="1">
        <v>64.730999999999995</v>
      </c>
      <c r="T338" s="35">
        <v>191.10300000000001</v>
      </c>
      <c r="U338" s="1">
        <v>2383.9229999999998</v>
      </c>
      <c r="V338" s="1">
        <v>0</v>
      </c>
      <c r="W338" s="1">
        <v>33.594000000000001</v>
      </c>
      <c r="X338" s="1">
        <v>385.89400000000001</v>
      </c>
      <c r="Y338" s="1">
        <v>105.67</v>
      </c>
      <c r="Z338" s="1">
        <v>0.58599999999999997</v>
      </c>
      <c r="AA338" s="1">
        <v>166.999</v>
      </c>
      <c r="AB338" s="34">
        <v>3455.625</v>
      </c>
    </row>
    <row r="339" spans="1:28" x14ac:dyDescent="0.3">
      <c r="A339" s="175" t="s">
        <v>190</v>
      </c>
      <c r="B339" s="1" t="s">
        <v>0</v>
      </c>
      <c r="C339" s="1" t="s">
        <v>63</v>
      </c>
      <c r="D339" s="37">
        <v>1961.8075189699996</v>
      </c>
      <c r="E339" s="34">
        <v>2015.8303291999996</v>
      </c>
      <c r="F339" s="1">
        <v>260.24099999999999</v>
      </c>
      <c r="H339" s="1">
        <v>1386.3236799799997</v>
      </c>
      <c r="I339" s="1">
        <v>212.77259882000001</v>
      </c>
      <c r="J339" s="1">
        <v>154.48824016999998</v>
      </c>
      <c r="K339" s="1">
        <v>131.255</v>
      </c>
      <c r="L339" s="1">
        <v>76.968000000000004</v>
      </c>
      <c r="M339" s="35">
        <v>54.022810230000005</v>
      </c>
      <c r="N339" s="1">
        <v>1802.0674209700001</v>
      </c>
      <c r="O339" s="1">
        <v>0.35</v>
      </c>
      <c r="P339" s="1">
        <v>213.41356927999999</v>
      </c>
      <c r="Q339" s="1">
        <v>14.404</v>
      </c>
      <c r="R339" s="1">
        <v>10.637</v>
      </c>
      <c r="S339" s="1">
        <v>50.309043999999993</v>
      </c>
      <c r="T339" s="35">
        <v>138.06352527999999</v>
      </c>
      <c r="U339" s="1">
        <v>1561.4572519799997</v>
      </c>
      <c r="V339" s="1">
        <v>0</v>
      </c>
      <c r="W339" s="1">
        <v>18.495000000000001</v>
      </c>
      <c r="X339" s="1">
        <v>242.36699999999999</v>
      </c>
      <c r="Y339" s="1">
        <v>79.903999999999996</v>
      </c>
      <c r="Z339" s="1">
        <v>0.436</v>
      </c>
      <c r="AA339" s="1">
        <v>113.17</v>
      </c>
      <c r="AB339" s="34">
        <v>4692.4707015000004</v>
      </c>
    </row>
    <row r="340" spans="1:28" x14ac:dyDescent="0.3">
      <c r="A340" s="3" t="s">
        <v>10</v>
      </c>
      <c r="B340" s="1" t="s">
        <v>0</v>
      </c>
      <c r="C340" s="1" t="s">
        <v>63</v>
      </c>
      <c r="D340" s="37">
        <v>2095.8234008900004</v>
      </c>
      <c r="E340" s="34">
        <v>2163.8333346100003</v>
      </c>
      <c r="F340" s="1">
        <v>445.62200000000001</v>
      </c>
      <c r="H340" s="1">
        <v>1485.9902673900001</v>
      </c>
      <c r="I340" s="1">
        <v>233.85093467999999</v>
      </c>
      <c r="J340" s="1">
        <v>178.84622316999997</v>
      </c>
      <c r="K340" s="1">
        <v>138.13069899999999</v>
      </c>
      <c r="L340" s="1">
        <v>59.005276650000006</v>
      </c>
      <c r="M340" s="35">
        <v>68.009933720000006</v>
      </c>
      <c r="N340" s="1">
        <v>1893.5041075700001</v>
      </c>
      <c r="O340" s="1">
        <v>2.1110000000000002</v>
      </c>
      <c r="P340" s="1">
        <v>268.21854703999998</v>
      </c>
      <c r="Q340" s="1">
        <v>7.82308</v>
      </c>
      <c r="R340" s="1">
        <v>10.3691</v>
      </c>
      <c r="S340" s="1">
        <v>68.682277040000002</v>
      </c>
      <c r="T340" s="35">
        <v>181.34408999999999</v>
      </c>
      <c r="U340" s="1">
        <v>1619.3172653400002</v>
      </c>
      <c r="V340" s="1">
        <v>0</v>
      </c>
      <c r="W340" s="1">
        <v>16.599239000000001</v>
      </c>
      <c r="X340" s="1">
        <v>271.26889767</v>
      </c>
      <c r="Y340" s="1">
        <v>109.77037359999999</v>
      </c>
      <c r="Z340" s="1">
        <v>1.2490000000000001</v>
      </c>
      <c r="AA340" s="1">
        <v>145.62789900000001</v>
      </c>
      <c r="AB340" s="34">
        <v>4647.5619913099999</v>
      </c>
    </row>
    <row r="341" spans="1:28" x14ac:dyDescent="0.3">
      <c r="A341" s="3" t="s">
        <v>11</v>
      </c>
      <c r="B341" s="1" t="s">
        <v>0</v>
      </c>
      <c r="C341" s="1" t="s">
        <v>63</v>
      </c>
      <c r="D341" s="37">
        <v>2313.8502619800001</v>
      </c>
      <c r="E341" s="34">
        <v>2382.0107494200001</v>
      </c>
      <c r="F341" s="1">
        <v>422.26</v>
      </c>
      <c r="H341" s="1">
        <v>1600.6368844799999</v>
      </c>
      <c r="I341" s="1">
        <v>278.39880796999995</v>
      </c>
      <c r="J341" s="1">
        <v>212.21178759000003</v>
      </c>
      <c r="K341" s="1">
        <v>163.82194031</v>
      </c>
      <c r="L341" s="1">
        <v>58.780841630000005</v>
      </c>
      <c r="M341" s="35">
        <v>68.160487439999997</v>
      </c>
      <c r="N341" s="1">
        <v>2062.4378959300002</v>
      </c>
      <c r="O341" s="1">
        <v>0.32300000000000001</v>
      </c>
      <c r="P341" s="1">
        <v>319.24692159000006</v>
      </c>
      <c r="Q341" s="1">
        <v>18.76313</v>
      </c>
      <c r="R341" s="1">
        <v>15.719521590000001</v>
      </c>
      <c r="S341" s="1">
        <v>86.15588000000001</v>
      </c>
      <c r="T341" s="35">
        <v>198.60839000000001</v>
      </c>
      <c r="U341" s="1">
        <v>1837.7391310900002</v>
      </c>
      <c r="V341" s="1">
        <v>0</v>
      </c>
      <c r="W341" s="1">
        <v>22.698229999999999</v>
      </c>
      <c r="X341" s="1">
        <v>252.63627228999999</v>
      </c>
      <c r="Y341" s="1">
        <v>92.76750899999999</v>
      </c>
      <c r="Z341" s="1">
        <v>2.5099999999999998</v>
      </c>
      <c r="AA341" s="1">
        <v>173.65468514</v>
      </c>
      <c r="AB341" s="34">
        <v>4385.5215988499995</v>
      </c>
    </row>
    <row r="342" spans="1:28" x14ac:dyDescent="0.3">
      <c r="A342" s="3" t="s">
        <v>12</v>
      </c>
      <c r="B342" s="1" t="s">
        <v>0</v>
      </c>
      <c r="C342" s="1" t="s">
        <v>63</v>
      </c>
      <c r="D342" s="37">
        <v>2434.6886608599998</v>
      </c>
      <c r="E342" s="34">
        <v>2510.02773897</v>
      </c>
      <c r="F342" s="1">
        <v>457.28199999999998</v>
      </c>
      <c r="H342" s="1">
        <v>1668.3107862300001</v>
      </c>
      <c r="I342" s="1">
        <v>307.01937557999997</v>
      </c>
      <c r="J342" s="1">
        <v>223.29720786000001</v>
      </c>
      <c r="K342" s="1">
        <v>163.55543394000003</v>
      </c>
      <c r="L342" s="1">
        <v>72.505857250000005</v>
      </c>
      <c r="M342" s="35">
        <v>75.339078110000003</v>
      </c>
      <c r="N342" s="1">
        <v>2182.9350168700003</v>
      </c>
      <c r="O342" s="1">
        <v>3.9668000000000001</v>
      </c>
      <c r="P342" s="1">
        <v>323.12576254999999</v>
      </c>
      <c r="Q342" s="1">
        <v>17.072049</v>
      </c>
      <c r="R342" s="1">
        <v>7.98569</v>
      </c>
      <c r="S342" s="1">
        <v>88.930930829999994</v>
      </c>
      <c r="T342" s="35">
        <v>209.13709272000003</v>
      </c>
      <c r="U342" s="1">
        <v>1966.3595671400001</v>
      </c>
      <c r="V342" s="1">
        <v>0</v>
      </c>
      <c r="W342" s="1">
        <v>18.2789</v>
      </c>
      <c r="X342" s="1">
        <v>262.9609292799999</v>
      </c>
      <c r="Y342" s="1">
        <v>84.601781000000003</v>
      </c>
      <c r="Z342" s="1">
        <v>1.234</v>
      </c>
      <c r="AA342" s="1">
        <v>176.59258499999999</v>
      </c>
      <c r="AB342" s="34">
        <v>4997.90624948</v>
      </c>
    </row>
    <row r="343" spans="1:28" x14ac:dyDescent="0.3">
      <c r="A343" s="3" t="s">
        <v>13</v>
      </c>
      <c r="B343" s="1" t="s">
        <v>0</v>
      </c>
      <c r="C343" s="1" t="s">
        <v>63</v>
      </c>
      <c r="D343" s="37">
        <v>2477.9498938800002</v>
      </c>
      <c r="E343" s="34">
        <v>2565.9248162100002</v>
      </c>
      <c r="F343" s="1">
        <v>327.52699999999999</v>
      </c>
      <c r="H343" s="1">
        <v>1716.6378349000001</v>
      </c>
      <c r="I343" s="1">
        <v>336.78698206999997</v>
      </c>
      <c r="J343" s="1">
        <v>223.81352996000004</v>
      </c>
      <c r="K343" s="1">
        <v>143.78095641000002</v>
      </c>
      <c r="L343" s="1">
        <v>56.930590540000004</v>
      </c>
      <c r="M343" s="35">
        <v>87.974922329999998</v>
      </c>
      <c r="N343" s="1">
        <v>2234.8748392499997</v>
      </c>
      <c r="O343" s="1">
        <v>1.5329999999999999</v>
      </c>
      <c r="P343" s="1">
        <v>329.51570096000006</v>
      </c>
      <c r="Q343" s="1">
        <v>23.623202330000002</v>
      </c>
      <c r="R343" s="1">
        <v>11.68238142</v>
      </c>
      <c r="S343" s="1">
        <v>87.977643</v>
      </c>
      <c r="T343" s="35">
        <v>206.23247421000002</v>
      </c>
      <c r="U343" s="1">
        <v>2000.4966520800001</v>
      </c>
      <c r="V343" s="1">
        <v>0</v>
      </c>
      <c r="W343" s="1">
        <v>19.709062150000001</v>
      </c>
      <c r="X343" s="1">
        <v>270.82041618</v>
      </c>
      <c r="Y343" s="1">
        <v>101.5944688</v>
      </c>
      <c r="Z343" s="1">
        <v>0.06</v>
      </c>
      <c r="AA343" s="1">
        <v>173.24290100000002</v>
      </c>
      <c r="AB343" s="34">
        <v>4598.4031998099999</v>
      </c>
    </row>
    <row r="344" spans="1:28" x14ac:dyDescent="0.3">
      <c r="A344" s="3" t="s">
        <v>14</v>
      </c>
      <c r="B344" s="1" t="s">
        <v>0</v>
      </c>
      <c r="C344" s="1" t="s">
        <v>63</v>
      </c>
      <c r="D344" s="37">
        <v>2791.9895571000006</v>
      </c>
      <c r="E344" s="34">
        <v>2889.4766483200005</v>
      </c>
      <c r="F344" s="1">
        <v>509.459</v>
      </c>
      <c r="H344" s="1">
        <v>1955.6377306500003</v>
      </c>
      <c r="I344" s="1">
        <v>353.00159361999999</v>
      </c>
      <c r="J344" s="1">
        <v>236.09516972999998</v>
      </c>
      <c r="K344" s="1">
        <v>152.57083861999999</v>
      </c>
      <c r="L344" s="1">
        <v>94.684224479999983</v>
      </c>
      <c r="M344" s="35">
        <v>97.487091219999996</v>
      </c>
      <c r="N344" s="1">
        <v>2513.4479223899993</v>
      </c>
      <c r="O344" s="1">
        <v>7.6959999999999997</v>
      </c>
      <c r="P344" s="1">
        <v>368.33278093000001</v>
      </c>
      <c r="Q344" s="1">
        <v>20.77300893</v>
      </c>
      <c r="R344" s="1">
        <v>14.656522000000001</v>
      </c>
      <c r="S344" s="1">
        <v>104.85365999999999</v>
      </c>
      <c r="T344" s="35">
        <v>228.04958999999999</v>
      </c>
      <c r="U344" s="1">
        <v>2269.16935087</v>
      </c>
      <c r="V344" s="1">
        <v>0</v>
      </c>
      <c r="W344" s="1">
        <v>20.21535879</v>
      </c>
      <c r="X344" s="1">
        <v>282.00918251000002</v>
      </c>
      <c r="Y344" s="1">
        <v>119.85078553</v>
      </c>
      <c r="Z344" s="1">
        <v>0.83199999999999996</v>
      </c>
      <c r="AA344" s="1">
        <v>197.40098162000001</v>
      </c>
      <c r="AB344" s="34">
        <v>4656.0833039999998</v>
      </c>
    </row>
    <row r="345" spans="1:28" x14ac:dyDescent="0.3">
      <c r="A345" s="3" t="s">
        <v>15</v>
      </c>
      <c r="B345" s="1" t="s">
        <v>0</v>
      </c>
      <c r="C345" s="1" t="s">
        <v>63</v>
      </c>
      <c r="D345" s="37">
        <v>2888.0722747799996</v>
      </c>
      <c r="E345" s="34">
        <v>2993.4333200199994</v>
      </c>
      <c r="F345" s="1">
        <v>622.09199999999998</v>
      </c>
      <c r="H345" s="1">
        <v>2039.46394953</v>
      </c>
      <c r="I345" s="1">
        <v>353.61383959000011</v>
      </c>
      <c r="J345" s="1">
        <v>226.06679277999999</v>
      </c>
      <c r="K345" s="1">
        <v>177.97322100000002</v>
      </c>
      <c r="L345" s="1">
        <v>90.954471880000014</v>
      </c>
      <c r="M345" s="35">
        <v>105.36104524</v>
      </c>
      <c r="N345" s="1">
        <v>2600.1715329899998</v>
      </c>
      <c r="O345" s="1">
        <v>13.093</v>
      </c>
      <c r="P345" s="1">
        <v>380.16632302999994</v>
      </c>
      <c r="Q345" s="1">
        <v>33.142763070000001</v>
      </c>
      <c r="R345" s="1">
        <v>13.120694</v>
      </c>
      <c r="S345" s="1">
        <v>104.98354699999999</v>
      </c>
      <c r="T345" s="35">
        <v>228.91969296000002</v>
      </c>
      <c r="U345" s="1">
        <v>2345.6493004900003</v>
      </c>
      <c r="V345" s="1">
        <v>0</v>
      </c>
      <c r="W345" s="1">
        <v>25.428412309999999</v>
      </c>
      <c r="X345" s="1">
        <v>301.16240074999996</v>
      </c>
      <c r="Y345" s="1">
        <v>116.98135850999999</v>
      </c>
      <c r="Z345" s="1">
        <v>1.371</v>
      </c>
      <c r="AA345" s="1">
        <v>202.84080295999999</v>
      </c>
      <c r="AB345" s="34">
        <v>4944.3330960799995</v>
      </c>
    </row>
    <row r="346" spans="1:28" x14ac:dyDescent="0.3">
      <c r="A346" s="3" t="s">
        <v>16</v>
      </c>
      <c r="B346" s="1" t="s">
        <v>0</v>
      </c>
      <c r="C346" s="1" t="s">
        <v>63</v>
      </c>
      <c r="D346" s="37">
        <v>2564.0822780399999</v>
      </c>
      <c r="E346" s="34">
        <v>2632.9348552299998</v>
      </c>
      <c r="F346" s="1">
        <v>458.98899999999998</v>
      </c>
      <c r="H346" s="1">
        <v>1806.70304852</v>
      </c>
      <c r="I346" s="1">
        <v>279.91187071000002</v>
      </c>
      <c r="J346" s="1">
        <v>183.61031972000001</v>
      </c>
      <c r="K346" s="1">
        <v>214.56865102</v>
      </c>
      <c r="L346" s="1">
        <v>79.288388069999982</v>
      </c>
      <c r="M346" s="35">
        <v>68.852577189999991</v>
      </c>
      <c r="N346" s="1">
        <v>2271.1182368299997</v>
      </c>
      <c r="O346" s="1">
        <v>14.307</v>
      </c>
      <c r="P346" s="1">
        <v>347.5105954</v>
      </c>
      <c r="Q346" s="1">
        <v>25.148700000000002</v>
      </c>
      <c r="R346" s="1">
        <v>15.040256470000001</v>
      </c>
      <c r="S346" s="1">
        <v>99.201772099999999</v>
      </c>
      <c r="T346" s="35">
        <v>208.12087682999999</v>
      </c>
      <c r="U346" s="1">
        <v>2041.6885871500003</v>
      </c>
      <c r="V346" s="1">
        <v>0</v>
      </c>
      <c r="W346" s="1">
        <v>30.184426630000001</v>
      </c>
      <c r="X346" s="1">
        <v>266.25987384000001</v>
      </c>
      <c r="Y346" s="1">
        <v>105.48229361</v>
      </c>
      <c r="Z346" s="1">
        <v>3.0369999999999999</v>
      </c>
      <c r="AA346" s="1">
        <v>186.28405900000001</v>
      </c>
      <c r="AB346" s="34">
        <v>4011.8639250300007</v>
      </c>
    </row>
    <row r="347" spans="1:28" x14ac:dyDescent="0.3">
      <c r="A347" s="3" t="s">
        <v>17</v>
      </c>
      <c r="B347" s="1" t="s">
        <v>0</v>
      </c>
      <c r="C347" s="1" t="s">
        <v>63</v>
      </c>
      <c r="D347" s="37">
        <v>2768.7667087199998</v>
      </c>
      <c r="E347" s="34">
        <v>2860.34895517</v>
      </c>
      <c r="F347" s="1">
        <v>521.28200000000004</v>
      </c>
      <c r="H347" s="1">
        <v>1927.4681464800001</v>
      </c>
      <c r="I347" s="1">
        <v>300.29629940000001</v>
      </c>
      <c r="J347" s="1">
        <v>207.94860769000002</v>
      </c>
      <c r="K347" s="1">
        <v>232.86171746000002</v>
      </c>
      <c r="L347" s="1">
        <v>100.19193769</v>
      </c>
      <c r="M347" s="35">
        <v>91.58224645</v>
      </c>
      <c r="N347" s="1">
        <v>2462.80743373</v>
      </c>
      <c r="O347" s="1">
        <v>18.053583999999997</v>
      </c>
      <c r="P347" s="1">
        <v>379.48824803999997</v>
      </c>
      <c r="Q347" s="1">
        <v>31.6023</v>
      </c>
      <c r="R347" s="1">
        <v>19.639385600000001</v>
      </c>
      <c r="S347" s="1">
        <v>106.26012900000001</v>
      </c>
      <c r="T347" s="35">
        <v>221.98670344000001</v>
      </c>
      <c r="U347" s="1">
        <v>2252.3514861599997</v>
      </c>
      <c r="V347" s="1">
        <v>0</v>
      </c>
      <c r="W347" s="1">
        <v>21.219264940000002</v>
      </c>
      <c r="X347" s="1">
        <v>264.23442778000003</v>
      </c>
      <c r="Y347" s="1">
        <v>118.7232612</v>
      </c>
      <c r="Z347" s="1">
        <v>0.48099999999999998</v>
      </c>
      <c r="AA347" s="1">
        <v>203.34052169</v>
      </c>
      <c r="AB347" s="34">
        <v>4610.40708232</v>
      </c>
    </row>
    <row r="348" spans="1:28" x14ac:dyDescent="0.3">
      <c r="A348" s="3" t="s">
        <v>18</v>
      </c>
      <c r="B348" s="1" t="s">
        <v>0</v>
      </c>
      <c r="C348" s="1" t="s">
        <v>63</v>
      </c>
      <c r="D348" s="37">
        <v>3272.2946308100004</v>
      </c>
      <c r="E348" s="34">
        <v>3397.3044028000004</v>
      </c>
      <c r="F348" s="1">
        <v>670.178</v>
      </c>
      <c r="H348" s="1">
        <v>2249.6813196699995</v>
      </c>
      <c r="I348" s="1">
        <v>394.05416777999994</v>
      </c>
      <c r="J348" s="1">
        <v>253.57762324999999</v>
      </c>
      <c r="K348" s="1">
        <v>261.69162560999996</v>
      </c>
      <c r="L348" s="1">
        <v>113.29089449999999</v>
      </c>
      <c r="M348" s="35">
        <v>125.00977198999999</v>
      </c>
      <c r="N348" s="1">
        <v>2944.9307498000003</v>
      </c>
      <c r="O348" s="1">
        <v>25.593</v>
      </c>
      <c r="P348" s="1">
        <v>426.78041899999999</v>
      </c>
      <c r="Q348" s="1">
        <v>43.641821999999998</v>
      </c>
      <c r="R348" s="1">
        <v>22.50646974</v>
      </c>
      <c r="S348" s="1">
        <v>141.36973065000001</v>
      </c>
      <c r="T348" s="35">
        <v>219.26317661000002</v>
      </c>
      <c r="U348" s="1">
        <v>2656.1045522800005</v>
      </c>
      <c r="V348" s="1">
        <v>0</v>
      </c>
      <c r="W348" s="1">
        <v>21.363519</v>
      </c>
      <c r="X348" s="1">
        <v>334.42077408</v>
      </c>
      <c r="Y348" s="1">
        <v>174.07282883000002</v>
      </c>
      <c r="Z348" s="1">
        <v>1.239055</v>
      </c>
      <c r="AA348" s="1">
        <v>210.10176961000002</v>
      </c>
      <c r="AB348" s="34">
        <v>5822.0044767099998</v>
      </c>
    </row>
    <row r="349" spans="1:28" x14ac:dyDescent="0.3">
      <c r="A349" s="3" t="s">
        <v>19</v>
      </c>
      <c r="B349" s="1" t="s">
        <v>0</v>
      </c>
      <c r="C349" s="1" t="s">
        <v>63</v>
      </c>
      <c r="D349" s="37">
        <v>2517.6458463100003</v>
      </c>
      <c r="E349" s="34">
        <v>2624.1511218700002</v>
      </c>
      <c r="F349" s="1">
        <v>300.14999999999998</v>
      </c>
      <c r="H349" s="1">
        <v>1676.4575431400001</v>
      </c>
      <c r="I349" s="1">
        <v>315.62776048000001</v>
      </c>
      <c r="J349" s="1">
        <v>207.09137142</v>
      </c>
      <c r="K349" s="1">
        <v>217.74585725</v>
      </c>
      <c r="L349" s="1">
        <v>100.72431402000001</v>
      </c>
      <c r="M349" s="35">
        <v>106.50527556</v>
      </c>
      <c r="N349" s="1">
        <v>2278.8664545300003</v>
      </c>
      <c r="O349" s="1">
        <v>0</v>
      </c>
      <c r="P349" s="1">
        <v>345.28307634000004</v>
      </c>
      <c r="Q349" s="1">
        <v>44.563544999999998</v>
      </c>
      <c r="R349" s="1">
        <v>15.7873</v>
      </c>
      <c r="S349" s="1">
        <v>92.261579999999995</v>
      </c>
      <c r="T349" s="35">
        <v>192.67028633999999</v>
      </c>
      <c r="U349" s="1">
        <v>2052.9160961399998</v>
      </c>
      <c r="V349" s="1">
        <v>0</v>
      </c>
      <c r="W349" s="1">
        <v>18.711297760000001</v>
      </c>
      <c r="X349" s="1">
        <v>258.28361974000001</v>
      </c>
      <c r="Y349" s="1">
        <v>132.80356723</v>
      </c>
      <c r="Z349" s="1">
        <v>0.84499999999999997</v>
      </c>
      <c r="AA349" s="1">
        <v>160.58754999999999</v>
      </c>
      <c r="AB349" s="34">
        <v>5205.66997429</v>
      </c>
    </row>
    <row r="350" spans="1:28" x14ac:dyDescent="0.3">
      <c r="A350" s="3" t="s">
        <v>20</v>
      </c>
      <c r="B350" s="1" t="s">
        <v>0</v>
      </c>
      <c r="C350" s="1" t="s">
        <v>63</v>
      </c>
      <c r="D350" s="37">
        <v>3130.35835881</v>
      </c>
      <c r="E350" s="34">
        <v>3265.4094536500002</v>
      </c>
      <c r="F350" s="1">
        <v>352.52800000000002</v>
      </c>
      <c r="H350" s="1">
        <v>1851.8088531800001</v>
      </c>
      <c r="I350" s="1">
        <v>607.09809987999995</v>
      </c>
      <c r="J350" s="1">
        <v>247.35103752000001</v>
      </c>
      <c r="K350" s="1">
        <v>289.04463200999999</v>
      </c>
      <c r="L350" s="1">
        <v>135.05673622</v>
      </c>
      <c r="M350" s="35">
        <v>135.05109484000002</v>
      </c>
      <c r="N350" s="1">
        <v>2867.3022957099997</v>
      </c>
      <c r="O350" s="1">
        <v>16.892408</v>
      </c>
      <c r="P350" s="1">
        <v>381.21596216</v>
      </c>
      <c r="Q350" s="1">
        <v>63.780089999999994</v>
      </c>
      <c r="R350" s="1">
        <v>19.672599999999999</v>
      </c>
      <c r="S350" s="1">
        <v>120.34843226</v>
      </c>
      <c r="T350" s="35">
        <v>177.4151249</v>
      </c>
      <c r="U350" s="1">
        <v>2531.0063356600003</v>
      </c>
      <c r="V350" s="1">
        <v>0</v>
      </c>
      <c r="W350" s="1">
        <v>18.715211</v>
      </c>
      <c r="X350" s="1">
        <v>368.77771622</v>
      </c>
      <c r="Y350" s="1">
        <v>184.91547541000003</v>
      </c>
      <c r="Z350" s="1">
        <v>1.4870000000000001</v>
      </c>
      <c r="AA350" s="1">
        <v>160.51007444999999</v>
      </c>
      <c r="AB350" s="34">
        <v>5157.8215391499998</v>
      </c>
    </row>
    <row r="351" spans="1:28" x14ac:dyDescent="0.3">
      <c r="A351" s="175" t="s">
        <v>191</v>
      </c>
      <c r="B351" s="1" t="s">
        <v>0</v>
      </c>
      <c r="C351" s="1" t="s">
        <v>63</v>
      </c>
      <c r="D351" s="37">
        <v>3538.0413554500001</v>
      </c>
      <c r="E351" s="34">
        <v>3660.11638404</v>
      </c>
      <c r="F351" s="1">
        <v>450.38799999999998</v>
      </c>
      <c r="H351" s="1">
        <v>2653.7195247300001</v>
      </c>
      <c r="I351" s="1">
        <v>292.18856602000005</v>
      </c>
      <c r="J351" s="1">
        <v>230.04312572999999</v>
      </c>
      <c r="K351" s="1">
        <v>248.99659818999999</v>
      </c>
      <c r="L351" s="1">
        <v>113.09454078</v>
      </c>
      <c r="M351" s="35">
        <v>122.07502858999999</v>
      </c>
      <c r="N351" s="1">
        <v>3216.12418953</v>
      </c>
      <c r="O351" s="1">
        <v>28.567</v>
      </c>
      <c r="P351" s="1">
        <v>415.42072651000001</v>
      </c>
      <c r="Q351" s="1">
        <v>59.728660000000005</v>
      </c>
      <c r="R351" s="1">
        <v>21.717950000000002</v>
      </c>
      <c r="S351" s="1">
        <v>114.419102</v>
      </c>
      <c r="T351" s="35">
        <v>219.55540451000002</v>
      </c>
      <c r="U351" s="1">
        <v>2905.8544992400002</v>
      </c>
      <c r="V351" s="1">
        <v>0</v>
      </c>
      <c r="W351" s="1">
        <v>16.359120069999999</v>
      </c>
      <c r="X351" s="1">
        <v>354.72674794</v>
      </c>
      <c r="Y351" s="1">
        <v>164.83617479</v>
      </c>
      <c r="Z351" s="1">
        <v>3.0150000000000001</v>
      </c>
      <c r="AA351" s="1">
        <v>215.32180400000001</v>
      </c>
      <c r="AB351" s="34">
        <v>6043.7324521699993</v>
      </c>
    </row>
    <row r="352" spans="1:28" x14ac:dyDescent="0.3">
      <c r="A352" s="3" t="s">
        <v>10</v>
      </c>
      <c r="B352" s="1" t="s">
        <v>0</v>
      </c>
      <c r="C352" s="1" t="s">
        <v>63</v>
      </c>
      <c r="D352" s="37">
        <v>3035.5912354900001</v>
      </c>
      <c r="E352" s="34">
        <v>3180.97417769</v>
      </c>
      <c r="F352" s="1">
        <v>382.32499999999999</v>
      </c>
      <c r="H352" s="1">
        <v>2103.2228597299995</v>
      </c>
      <c r="I352" s="1">
        <v>343.16150076999998</v>
      </c>
      <c r="J352" s="1">
        <v>235.30791041000001</v>
      </c>
      <c r="K352" s="1">
        <v>242.18261672</v>
      </c>
      <c r="L352" s="1">
        <v>111.71734786</v>
      </c>
      <c r="M352" s="35">
        <v>145.38294220000003</v>
      </c>
      <c r="N352" s="1">
        <v>2744.9926644900002</v>
      </c>
      <c r="O352" s="1">
        <v>25.360822299999999</v>
      </c>
      <c r="P352" s="1">
        <v>410.62092261999999</v>
      </c>
      <c r="Q352" s="1">
        <v>65.800200000000004</v>
      </c>
      <c r="R352" s="1">
        <v>21.524049999999999</v>
      </c>
      <c r="S352" s="1">
        <v>116.92185754999998</v>
      </c>
      <c r="T352" s="35">
        <v>206.37476207</v>
      </c>
      <c r="U352" s="1">
        <v>2503.5869174499999</v>
      </c>
      <c r="V352" s="1">
        <v>0</v>
      </c>
      <c r="W352" s="1">
        <v>18.421372420000004</v>
      </c>
      <c r="X352" s="1">
        <v>301.04988822999997</v>
      </c>
      <c r="Y352" s="1">
        <v>153.47397575999997</v>
      </c>
      <c r="Z352" s="1">
        <v>2.5150000000000001</v>
      </c>
      <c r="AA352" s="1">
        <v>201.92719562000002</v>
      </c>
      <c r="AB352" s="34">
        <v>5297.5299465600001</v>
      </c>
    </row>
    <row r="353" spans="1:28" x14ac:dyDescent="0.3">
      <c r="A353" s="3" t="s">
        <v>11</v>
      </c>
      <c r="B353" s="1" t="s">
        <v>0</v>
      </c>
      <c r="C353" s="1" t="s">
        <v>63</v>
      </c>
      <c r="D353" s="37">
        <v>3058.8892306199996</v>
      </c>
      <c r="E353" s="34">
        <v>3215.6162416099996</v>
      </c>
      <c r="F353" s="1">
        <v>563.625</v>
      </c>
      <c r="H353" s="1">
        <v>2078.8592385699999</v>
      </c>
      <c r="I353" s="1">
        <v>352.54523047000004</v>
      </c>
      <c r="J353" s="1">
        <v>269.90769697000002</v>
      </c>
      <c r="K353" s="1">
        <v>243.38352695</v>
      </c>
      <c r="L353" s="1">
        <v>114.19453765999998</v>
      </c>
      <c r="M353" s="35">
        <v>156.72701098999997</v>
      </c>
      <c r="N353" s="1">
        <v>2811.95048253</v>
      </c>
      <c r="O353" s="1">
        <v>27.533261190000001</v>
      </c>
      <c r="P353" s="1">
        <v>376.13044940999998</v>
      </c>
      <c r="Q353" s="1">
        <v>55.935749999999992</v>
      </c>
      <c r="R353" s="1">
        <v>24.486699999999999</v>
      </c>
      <c r="S353" s="1">
        <v>109.04689746000001</v>
      </c>
      <c r="T353" s="35">
        <v>186.66217395000004</v>
      </c>
      <c r="U353" s="1">
        <v>2558.1123072900004</v>
      </c>
      <c r="V353" s="1">
        <v>0</v>
      </c>
      <c r="W353" s="1">
        <v>11.440642</v>
      </c>
      <c r="X353" s="1">
        <v>300.53897366000001</v>
      </c>
      <c r="Y353" s="1">
        <v>162.78601129</v>
      </c>
      <c r="Z353" s="1">
        <v>2.1360000000000001</v>
      </c>
      <c r="AA353" s="1">
        <v>180.60135094999998</v>
      </c>
      <c r="AB353" s="34">
        <v>6589.0783139599989</v>
      </c>
    </row>
    <row r="354" spans="1:28" x14ac:dyDescent="0.3">
      <c r="A354" s="3" t="s">
        <v>12</v>
      </c>
      <c r="B354" s="1" t="s">
        <v>0</v>
      </c>
      <c r="C354" s="1" t="s">
        <v>63</v>
      </c>
      <c r="D354" s="37">
        <v>3373.1552859999997</v>
      </c>
      <c r="E354" s="34">
        <v>3541.1834129799995</v>
      </c>
      <c r="F354" s="1">
        <v>447.553</v>
      </c>
      <c r="H354" s="1">
        <v>2224.9366629699998</v>
      </c>
      <c r="I354" s="1">
        <v>433.58050086000003</v>
      </c>
      <c r="J354" s="1">
        <v>306.49262393999999</v>
      </c>
      <c r="K354" s="1">
        <v>291.49709139000004</v>
      </c>
      <c r="L354" s="1">
        <v>116.64940683999998</v>
      </c>
      <c r="M354" s="35">
        <v>168.02812697999997</v>
      </c>
      <c r="N354" s="1">
        <v>3053.7578571999998</v>
      </c>
      <c r="O354" s="1">
        <v>32.81521927</v>
      </c>
      <c r="P354" s="1">
        <v>454.60819167000005</v>
      </c>
      <c r="Q354" s="1">
        <v>56.597470000000001</v>
      </c>
      <c r="R354" s="1">
        <v>38.916152000000004</v>
      </c>
      <c r="S354" s="1">
        <v>144.60807975</v>
      </c>
      <c r="T354" s="35">
        <v>214.48671091999998</v>
      </c>
      <c r="U354" s="1">
        <v>2801.5529278699996</v>
      </c>
      <c r="V354" s="1">
        <v>0</v>
      </c>
      <c r="W354" s="1">
        <v>19.092399050000001</v>
      </c>
      <c r="X354" s="1">
        <v>321.87148132999999</v>
      </c>
      <c r="Y354" s="1">
        <v>172.27995294999999</v>
      </c>
      <c r="Z354" s="1">
        <v>0.83599999999999997</v>
      </c>
      <c r="AA354" s="1">
        <v>225.54980900000001</v>
      </c>
      <c r="AB354" s="34">
        <v>5333.144056879999</v>
      </c>
    </row>
    <row r="355" spans="1:28" x14ac:dyDescent="0.3">
      <c r="A355" s="3" t="s">
        <v>13</v>
      </c>
      <c r="B355" s="1" t="s">
        <v>0</v>
      </c>
      <c r="C355" s="1" t="s">
        <v>63</v>
      </c>
      <c r="D355" s="37">
        <v>3045.2783056700005</v>
      </c>
      <c r="E355" s="34">
        <v>3208.2587993200004</v>
      </c>
      <c r="F355" s="1">
        <v>391.39299999999997</v>
      </c>
      <c r="H355" s="1">
        <v>2034.3114438900002</v>
      </c>
      <c r="I355" s="1">
        <v>399.22496542999994</v>
      </c>
      <c r="J355" s="1">
        <v>256.33691546999995</v>
      </c>
      <c r="K355" s="1">
        <v>234.87357233</v>
      </c>
      <c r="L355" s="1">
        <v>120.53197782000001</v>
      </c>
      <c r="M355" s="35">
        <v>162.98049365000003</v>
      </c>
      <c r="N355" s="1">
        <v>2751.0914604700001</v>
      </c>
      <c r="O355" s="1">
        <v>29.23187265</v>
      </c>
      <c r="P355" s="1">
        <v>427.93439226999999</v>
      </c>
      <c r="Q355" s="1">
        <v>56.409509999999997</v>
      </c>
      <c r="R355" s="1">
        <v>47.531734999999998</v>
      </c>
      <c r="S355" s="1">
        <v>135.03006826999999</v>
      </c>
      <c r="T355" s="35">
        <v>188.96333999999999</v>
      </c>
      <c r="U355" s="1">
        <v>2556.8252960100003</v>
      </c>
      <c r="V355" s="1">
        <v>0</v>
      </c>
      <c r="W355" s="1">
        <v>13.95948317</v>
      </c>
      <c r="X355" s="1">
        <v>281.67983529999998</v>
      </c>
      <c r="Y355" s="1">
        <v>149.36356795999998</v>
      </c>
      <c r="Z355" s="1">
        <v>2.6739999999999999</v>
      </c>
      <c r="AA355" s="1">
        <v>203.756845</v>
      </c>
      <c r="AB355" s="34">
        <v>5549.5952491400012</v>
      </c>
    </row>
    <row r="356" spans="1:28" x14ac:dyDescent="0.3">
      <c r="A356" s="3" t="s">
        <v>14</v>
      </c>
      <c r="B356" s="1" t="s">
        <v>0</v>
      </c>
      <c r="C356" s="1" t="s">
        <v>63</v>
      </c>
      <c r="D356" s="37">
        <v>3629.6795293</v>
      </c>
      <c r="E356" s="34">
        <v>3806.7939851000001</v>
      </c>
      <c r="F356" s="1">
        <v>941.30899999999997</v>
      </c>
      <c r="H356" s="1">
        <v>2453.9251049999998</v>
      </c>
      <c r="I356" s="1">
        <v>475.47134139999997</v>
      </c>
      <c r="J356" s="1">
        <v>268.86030219999998</v>
      </c>
      <c r="K356" s="1">
        <v>313.3170624</v>
      </c>
      <c r="L356" s="1">
        <v>118.10571640000001</v>
      </c>
      <c r="M356" s="35">
        <v>177.1144558</v>
      </c>
      <c r="N356" s="1">
        <v>3197.3146949000002</v>
      </c>
      <c r="O356" s="1">
        <v>33.2483559</v>
      </c>
      <c r="P356" s="1">
        <v>576.23050690000002</v>
      </c>
      <c r="Q356" s="1">
        <v>70.1096</v>
      </c>
      <c r="R356" s="1">
        <v>67.653199799999996</v>
      </c>
      <c r="S356" s="1">
        <v>185.88653729999999</v>
      </c>
      <c r="T356" s="35">
        <v>252.5801697</v>
      </c>
      <c r="U356" s="1">
        <v>3015.6366232999999</v>
      </c>
      <c r="V356" s="1">
        <v>0</v>
      </c>
      <c r="W356" s="1">
        <v>14.655579599999999</v>
      </c>
      <c r="X356" s="1">
        <v>352.87799109999997</v>
      </c>
      <c r="Y356" s="1">
        <v>172.47484419999998</v>
      </c>
      <c r="Z356" s="1">
        <v>2.145</v>
      </c>
      <c r="AA356" s="1">
        <v>249.00352900000001</v>
      </c>
      <c r="AB356" s="34">
        <v>5762.6193344000003</v>
      </c>
    </row>
    <row r="357" spans="1:28" x14ac:dyDescent="0.3">
      <c r="A357" s="3" t="s">
        <v>15</v>
      </c>
      <c r="B357" s="1" t="s">
        <v>0</v>
      </c>
      <c r="C357" s="1" t="s">
        <v>63</v>
      </c>
      <c r="D357" s="37">
        <v>3649.8181512000001</v>
      </c>
      <c r="E357" s="34">
        <v>3815.9117983000001</v>
      </c>
      <c r="F357" s="1">
        <v>0</v>
      </c>
      <c r="H357" s="1">
        <v>2502.2104236</v>
      </c>
      <c r="I357" s="1">
        <v>433.3829801</v>
      </c>
      <c r="J357" s="1">
        <v>262.26985110000004</v>
      </c>
      <c r="K357" s="1">
        <v>318.96037969999998</v>
      </c>
      <c r="L357" s="1">
        <v>132.99451430000002</v>
      </c>
      <c r="M357" s="35">
        <v>166.0936471</v>
      </c>
      <c r="N357" s="1">
        <v>3238.8001107</v>
      </c>
      <c r="O357" s="1">
        <v>25.155371299999999</v>
      </c>
      <c r="P357" s="1">
        <v>551.95556099999999</v>
      </c>
      <c r="Q357" s="1">
        <v>61.110769500000004</v>
      </c>
      <c r="R357" s="1">
        <v>68.662674199999998</v>
      </c>
      <c r="S357" s="1">
        <v>193.33760320000002</v>
      </c>
      <c r="T357" s="35">
        <v>228.84300870000001</v>
      </c>
      <c r="U357" s="1">
        <v>3026.3490563</v>
      </c>
      <c r="V357" s="1">
        <v>0</v>
      </c>
      <c r="W357" s="1">
        <v>16.202000399999999</v>
      </c>
      <c r="X357" s="1">
        <v>353.18933649999997</v>
      </c>
      <c r="Y357" s="1">
        <v>188.57523569999998</v>
      </c>
      <c r="Z357" s="1">
        <v>0.94499999999999995</v>
      </c>
      <c r="AA357" s="1">
        <v>230.64917430000003</v>
      </c>
      <c r="AB357" s="34">
        <v>5682.3810403000007</v>
      </c>
    </row>
    <row r="358" spans="1:28" x14ac:dyDescent="0.3">
      <c r="A358" s="3" t="s">
        <v>16</v>
      </c>
      <c r="B358" s="1" t="s">
        <v>0</v>
      </c>
      <c r="C358" s="1" t="s">
        <v>63</v>
      </c>
      <c r="D358" s="37">
        <v>2986.9755405999999</v>
      </c>
      <c r="E358" s="34">
        <v>3114.4224224999998</v>
      </c>
      <c r="F358" s="1">
        <v>0</v>
      </c>
      <c r="H358" s="1">
        <v>2073.9683045000002</v>
      </c>
      <c r="I358" s="1">
        <v>341.9198366</v>
      </c>
      <c r="J358" s="1">
        <v>220.22580780000001</v>
      </c>
      <c r="K358" s="1">
        <v>253.54402160000001</v>
      </c>
      <c r="L358" s="1">
        <v>97.317567999999994</v>
      </c>
      <c r="M358" s="35">
        <v>127.44688189999999</v>
      </c>
      <c r="N358" s="1">
        <v>2587.1702897999999</v>
      </c>
      <c r="O358" s="1">
        <v>29.395569099999999</v>
      </c>
      <c r="P358" s="1">
        <v>497.85622440000003</v>
      </c>
      <c r="Q358" s="1">
        <v>43.2871053</v>
      </c>
      <c r="R358" s="1">
        <v>80.6868549</v>
      </c>
      <c r="S358" s="1">
        <v>191.41991829999998</v>
      </c>
      <c r="T358" s="35">
        <v>182.46268520000001</v>
      </c>
      <c r="U358" s="1">
        <v>2499.0226968000002</v>
      </c>
      <c r="V358" s="1">
        <v>0</v>
      </c>
      <c r="W358" s="1">
        <v>16.413315799999999</v>
      </c>
      <c r="X358" s="1">
        <v>274.53986690000005</v>
      </c>
      <c r="Y358" s="1">
        <v>138.646254</v>
      </c>
      <c r="Z358" s="1">
        <v>1.833</v>
      </c>
      <c r="AA358" s="1">
        <v>183.96699989999999</v>
      </c>
      <c r="AB358" s="34">
        <v>4367.6042977999996</v>
      </c>
    </row>
    <row r="359" spans="1:28" x14ac:dyDescent="0.3">
      <c r="A359" s="3" t="s">
        <v>17</v>
      </c>
      <c r="B359" s="1" t="s">
        <v>0</v>
      </c>
      <c r="C359" s="1" t="s">
        <v>63</v>
      </c>
      <c r="D359" s="37">
        <v>3473.3434818000001</v>
      </c>
      <c r="E359" s="34">
        <v>3612.3209087</v>
      </c>
      <c r="F359" s="1">
        <v>0</v>
      </c>
      <c r="H359" s="1">
        <v>2394.5368036000004</v>
      </c>
      <c r="I359" s="1">
        <v>403.07379070000002</v>
      </c>
      <c r="J359" s="1">
        <v>260.35868849999997</v>
      </c>
      <c r="K359" s="1">
        <v>292.92644390000004</v>
      </c>
      <c r="L359" s="1">
        <v>122.44775509999999</v>
      </c>
      <c r="M359" s="35">
        <v>138.97742689999998</v>
      </c>
      <c r="N359" s="1">
        <v>2916.4753269000003</v>
      </c>
      <c r="O359" s="1">
        <v>34.682169299999998</v>
      </c>
      <c r="P359" s="1">
        <v>661.16374980000001</v>
      </c>
      <c r="Q359" s="1">
        <v>70.225089699999998</v>
      </c>
      <c r="R359" s="1">
        <v>98.363563499999998</v>
      </c>
      <c r="S359" s="1">
        <v>248.47289600000002</v>
      </c>
      <c r="T359" s="35">
        <v>244.1022006</v>
      </c>
      <c r="U359" s="1">
        <v>2853.4024829</v>
      </c>
      <c r="V359" s="1">
        <v>0</v>
      </c>
      <c r="W359" s="1">
        <v>23.9730399</v>
      </c>
      <c r="X359" s="1">
        <v>348.98335969999999</v>
      </c>
      <c r="Y359" s="1">
        <v>156.94946669999999</v>
      </c>
      <c r="Z359" s="1">
        <v>0.81899999999999995</v>
      </c>
      <c r="AA359" s="1">
        <v>228.19385649999998</v>
      </c>
      <c r="AB359" s="34">
        <v>5403.1999602000005</v>
      </c>
    </row>
    <row r="360" spans="1:28" x14ac:dyDescent="0.3">
      <c r="A360" s="3" t="s">
        <v>18</v>
      </c>
      <c r="B360" s="1" t="s">
        <v>0</v>
      </c>
      <c r="C360" s="1" t="s">
        <v>63</v>
      </c>
      <c r="D360" s="37">
        <v>3676.1921155</v>
      </c>
      <c r="E360" s="34">
        <v>3822.2982191999999</v>
      </c>
      <c r="F360" s="1">
        <v>0</v>
      </c>
      <c r="H360" s="1">
        <v>2554.4889290000001</v>
      </c>
      <c r="I360" s="1">
        <v>434.40082209999997</v>
      </c>
      <c r="J360" s="1">
        <v>259.07911810000002</v>
      </c>
      <c r="K360" s="1">
        <v>307.86783480000003</v>
      </c>
      <c r="L360" s="1">
        <v>120.3538645</v>
      </c>
      <c r="M360" s="35">
        <v>146.10610370000001</v>
      </c>
      <c r="N360" s="1">
        <v>3028.5767951000003</v>
      </c>
      <c r="O360" s="1">
        <v>38.3912871</v>
      </c>
      <c r="P360" s="1">
        <v>755.32963649999999</v>
      </c>
      <c r="Q360" s="1">
        <v>61.790659699999999</v>
      </c>
      <c r="R360" s="1">
        <v>139.24376459999999</v>
      </c>
      <c r="S360" s="1">
        <v>289.80568310000001</v>
      </c>
      <c r="T360" s="35">
        <v>264.48940860000005</v>
      </c>
      <c r="U360" s="1">
        <v>3010.4493932</v>
      </c>
      <c r="V360" s="1">
        <v>0</v>
      </c>
      <c r="W360" s="1">
        <v>20.135614699999998</v>
      </c>
      <c r="X360" s="1">
        <v>360.2236006</v>
      </c>
      <c r="Y360" s="1">
        <v>185.08790020000001</v>
      </c>
      <c r="Z360" s="1">
        <v>2.1219999999999999</v>
      </c>
      <c r="AA360" s="1">
        <v>244.2781291</v>
      </c>
      <c r="AB360" s="34">
        <v>5591.5762174000001</v>
      </c>
    </row>
    <row r="361" spans="1:28" x14ac:dyDescent="0.3">
      <c r="A361" s="3" t="s">
        <v>19</v>
      </c>
      <c r="B361" s="1" t="s">
        <v>0</v>
      </c>
      <c r="C361" s="1" t="s">
        <v>63</v>
      </c>
      <c r="D361" s="37">
        <v>2918.1818051</v>
      </c>
      <c r="E361" s="34">
        <v>3045.1446154999999</v>
      </c>
      <c r="F361" s="1">
        <v>0</v>
      </c>
      <c r="H361" s="1">
        <v>2015.3725675999999</v>
      </c>
      <c r="I361" s="1">
        <v>323.6425749</v>
      </c>
      <c r="J361" s="1">
        <v>213.55980879999998</v>
      </c>
      <c r="K361" s="1">
        <v>264.46605049999999</v>
      </c>
      <c r="L361" s="1">
        <v>101.1399531</v>
      </c>
      <c r="M361" s="35">
        <v>126.9628104</v>
      </c>
      <c r="N361" s="1">
        <v>2316.7315198000001</v>
      </c>
      <c r="O361" s="1">
        <v>40.808540399999998</v>
      </c>
      <c r="P361" s="1">
        <v>687.60561800000005</v>
      </c>
      <c r="Q361" s="1">
        <v>64.594459900000004</v>
      </c>
      <c r="R361" s="1">
        <v>122.12703500000001</v>
      </c>
      <c r="S361" s="1">
        <v>259.82575259999999</v>
      </c>
      <c r="T361" s="35">
        <v>241.05824010000001</v>
      </c>
      <c r="U361" s="1">
        <v>2362.8529426999999</v>
      </c>
      <c r="V361" s="1">
        <v>0</v>
      </c>
      <c r="W361" s="1">
        <v>14.4173907</v>
      </c>
      <c r="X361" s="1">
        <v>295.73361820000002</v>
      </c>
      <c r="Y361" s="1">
        <v>154.1782743</v>
      </c>
      <c r="Z361" s="1">
        <v>0.80700000000000005</v>
      </c>
      <c r="AA361" s="1">
        <v>217.15538899999999</v>
      </c>
      <c r="AB361" s="34">
        <v>5272.9026136000002</v>
      </c>
    </row>
    <row r="362" spans="1:28" x14ac:dyDescent="0.3">
      <c r="A362" s="3" t="s">
        <v>20</v>
      </c>
      <c r="B362" s="1" t="s">
        <v>0</v>
      </c>
      <c r="C362" s="1" t="s">
        <v>63</v>
      </c>
      <c r="D362" s="37">
        <v>3796.6218834000001</v>
      </c>
      <c r="E362" s="34">
        <v>3940.1031614000003</v>
      </c>
      <c r="F362" s="1">
        <v>0</v>
      </c>
      <c r="H362" s="1">
        <v>2677.6837039000002</v>
      </c>
      <c r="I362" s="1">
        <v>431.00665759999998</v>
      </c>
      <c r="J362" s="1">
        <v>229.81629899999999</v>
      </c>
      <c r="K362" s="1">
        <v>334.16829300000001</v>
      </c>
      <c r="L362" s="1">
        <v>123.9469277</v>
      </c>
      <c r="M362" s="35">
        <v>143.481278</v>
      </c>
      <c r="N362" s="1">
        <v>2957.0674174999999</v>
      </c>
      <c r="O362" s="1">
        <v>44.677157099999995</v>
      </c>
      <c r="P362" s="1">
        <v>938.35645959999999</v>
      </c>
      <c r="Q362" s="1">
        <v>70.731070799999998</v>
      </c>
      <c r="R362" s="1">
        <v>165.30742989999999</v>
      </c>
      <c r="S362" s="1">
        <v>379.43336670000002</v>
      </c>
      <c r="T362" s="35">
        <v>322.88485110000005</v>
      </c>
      <c r="U362" s="1">
        <v>3057.9121092</v>
      </c>
      <c r="V362" s="1">
        <v>0</v>
      </c>
      <c r="W362" s="1">
        <v>21.632003400000002</v>
      </c>
      <c r="X362" s="1">
        <v>388.09244459999996</v>
      </c>
      <c r="Y362" s="1">
        <v>185.02340330000001</v>
      </c>
      <c r="Z362" s="1">
        <v>2.2839999999999998</v>
      </c>
      <c r="AA362" s="1">
        <v>285.15519219999999</v>
      </c>
      <c r="AB362" s="34">
        <v>5008.5162370999997</v>
      </c>
    </row>
    <row r="363" spans="1:28" x14ac:dyDescent="0.3">
      <c r="A363" s="175" t="s">
        <v>192</v>
      </c>
      <c r="B363" s="1" t="s">
        <v>0</v>
      </c>
      <c r="C363" s="1" t="s">
        <v>63</v>
      </c>
      <c r="D363" s="37">
        <v>2738.3586655999998</v>
      </c>
      <c r="E363" s="34">
        <v>2832.3285418999999</v>
      </c>
      <c r="F363" s="1">
        <v>0</v>
      </c>
      <c r="H363" s="1">
        <v>1903.5259140000001</v>
      </c>
      <c r="I363" s="1">
        <v>312.56947279999997</v>
      </c>
      <c r="J363" s="1">
        <v>180.0371499</v>
      </c>
      <c r="K363" s="1">
        <v>251.18214410000002</v>
      </c>
      <c r="L363" s="1">
        <v>91.043981799999997</v>
      </c>
      <c r="M363" s="35">
        <v>93.96987630000001</v>
      </c>
      <c r="N363" s="1">
        <v>2148.5340471999998</v>
      </c>
      <c r="O363" s="1">
        <v>43.100869299999999</v>
      </c>
      <c r="P363" s="1">
        <v>640.69361779999997</v>
      </c>
      <c r="Q363" s="1">
        <v>53.865336399999997</v>
      </c>
      <c r="R363" s="1">
        <v>106.12229210000001</v>
      </c>
      <c r="S363" s="1">
        <v>263.68569309999998</v>
      </c>
      <c r="T363" s="35">
        <v>217.02029560000003</v>
      </c>
      <c r="U363" s="1">
        <v>2204.6373875000004</v>
      </c>
      <c r="V363" s="1">
        <v>0</v>
      </c>
      <c r="W363" s="1">
        <v>13.058091899999999</v>
      </c>
      <c r="X363" s="1">
        <v>292.3598063</v>
      </c>
      <c r="Y363" s="1">
        <v>119.40877860000001</v>
      </c>
      <c r="Z363" s="1">
        <v>2.032</v>
      </c>
      <c r="AA363" s="1">
        <v>200.83247880000002</v>
      </c>
      <c r="AB363" s="34">
        <v>4595.6801934000005</v>
      </c>
    </row>
    <row r="364" spans="1:28" x14ac:dyDescent="0.3">
      <c r="A364" s="3" t="s">
        <v>10</v>
      </c>
      <c r="B364" s="1" t="s">
        <v>0</v>
      </c>
      <c r="C364" s="1" t="s">
        <v>63</v>
      </c>
      <c r="D364" s="37">
        <v>2867.2082009999995</v>
      </c>
      <c r="E364" s="34">
        <v>2982.5986645999997</v>
      </c>
      <c r="F364" s="1">
        <v>0</v>
      </c>
      <c r="H364" s="1">
        <v>1956.8769631</v>
      </c>
      <c r="I364" s="1">
        <v>352.704251</v>
      </c>
      <c r="J364" s="1">
        <v>206.4084192</v>
      </c>
      <c r="K364" s="1">
        <v>252.6024405</v>
      </c>
      <c r="L364" s="1">
        <v>98.616163</v>
      </c>
      <c r="M364" s="35">
        <v>115.3904636</v>
      </c>
      <c r="N364" s="1">
        <v>2218.1738637999997</v>
      </c>
      <c r="O364" s="1">
        <v>95.8657757</v>
      </c>
      <c r="P364" s="1">
        <v>668.55898459999992</v>
      </c>
      <c r="Q364" s="1">
        <v>51.670437499999998</v>
      </c>
      <c r="R364" s="1">
        <v>99.663181500000007</v>
      </c>
      <c r="S364" s="1">
        <v>260.85693359999999</v>
      </c>
      <c r="T364" s="35">
        <v>256.36843160000001</v>
      </c>
      <c r="U364" s="1">
        <v>2326.6312829999997</v>
      </c>
      <c r="V364" s="1">
        <v>0</v>
      </c>
      <c r="W364" s="1">
        <v>24.615918199999999</v>
      </c>
      <c r="X364" s="1">
        <v>279.34478159999998</v>
      </c>
      <c r="Y364" s="1">
        <v>129.19350610000001</v>
      </c>
      <c r="Z364" s="1">
        <v>0</v>
      </c>
      <c r="AA364" s="1">
        <v>222.8131746</v>
      </c>
      <c r="AB364" s="34">
        <v>4866.8573558999997</v>
      </c>
    </row>
    <row r="365" spans="1:28" x14ac:dyDescent="0.3">
      <c r="A365" s="3" t="s">
        <v>11</v>
      </c>
      <c r="B365" s="1" t="s">
        <v>0</v>
      </c>
      <c r="C365" s="1" t="s">
        <v>63</v>
      </c>
      <c r="D365" s="37">
        <v>3406.8228790000003</v>
      </c>
      <c r="E365" s="34">
        <v>3541.9858914000001</v>
      </c>
      <c r="F365" s="1">
        <v>0</v>
      </c>
      <c r="H365" s="1">
        <v>2253.9982444000002</v>
      </c>
      <c r="I365" s="1">
        <v>471.10203230000002</v>
      </c>
      <c r="J365" s="1">
        <v>269.8706664</v>
      </c>
      <c r="K365" s="1">
        <v>307.30198349999995</v>
      </c>
      <c r="L365" s="1">
        <v>104.5499499</v>
      </c>
      <c r="M365" s="35">
        <v>135.16301240000001</v>
      </c>
      <c r="N365" s="1">
        <v>2588.0149987</v>
      </c>
      <c r="O365" s="1">
        <v>146.1156656</v>
      </c>
      <c r="P365" s="1">
        <v>807.8568297999999</v>
      </c>
      <c r="Q365" s="1">
        <v>52.088509999999999</v>
      </c>
      <c r="R365" s="1">
        <v>128.22234760000001</v>
      </c>
      <c r="S365" s="1">
        <v>320.3443934</v>
      </c>
      <c r="T365" s="35">
        <v>307.20137790000001</v>
      </c>
      <c r="U365" s="1">
        <v>2770.1360248999999</v>
      </c>
      <c r="V365" s="1">
        <v>0</v>
      </c>
      <c r="W365" s="1">
        <v>16.692637900000001</v>
      </c>
      <c r="X365" s="1">
        <v>333.19009310000001</v>
      </c>
      <c r="Y365" s="1">
        <v>168.7930628</v>
      </c>
      <c r="Z365" s="1">
        <v>0.38300000000000001</v>
      </c>
      <c r="AA365" s="1">
        <v>252.7923979</v>
      </c>
      <c r="AB365" s="34">
        <v>7286.7291683000003</v>
      </c>
    </row>
    <row r="366" spans="1:28" x14ac:dyDescent="0.3">
      <c r="A366" s="3" t="s">
        <v>12</v>
      </c>
      <c r="B366" s="1" t="s">
        <v>0</v>
      </c>
      <c r="C366" s="1" t="s">
        <v>63</v>
      </c>
      <c r="D366" s="37">
        <v>0</v>
      </c>
      <c r="E366" s="34">
        <v>0</v>
      </c>
      <c r="F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35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35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34">
        <v>0</v>
      </c>
    </row>
    <row r="367" spans="1:28" x14ac:dyDescent="0.3">
      <c r="A367" s="3" t="s">
        <v>13</v>
      </c>
      <c r="B367" s="1" t="s">
        <v>0</v>
      </c>
      <c r="C367" s="1" t="s">
        <v>63</v>
      </c>
      <c r="D367" s="37">
        <v>0</v>
      </c>
      <c r="E367" s="34">
        <v>0</v>
      </c>
      <c r="F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35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35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34">
        <v>0</v>
      </c>
    </row>
    <row r="368" spans="1:28" x14ac:dyDescent="0.3">
      <c r="A368" s="3" t="s">
        <v>14</v>
      </c>
      <c r="B368" s="1" t="s">
        <v>0</v>
      </c>
      <c r="C368" s="1" t="s">
        <v>63</v>
      </c>
      <c r="D368" s="37">
        <v>0</v>
      </c>
      <c r="E368" s="34">
        <v>0</v>
      </c>
      <c r="F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35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35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34">
        <v>0</v>
      </c>
    </row>
    <row r="369" spans="1:28" x14ac:dyDescent="0.3">
      <c r="A369" s="3" t="s">
        <v>15</v>
      </c>
      <c r="B369" s="1" t="s">
        <v>0</v>
      </c>
      <c r="C369" s="1" t="s">
        <v>63</v>
      </c>
      <c r="D369" s="37">
        <v>0</v>
      </c>
      <c r="E369" s="34">
        <v>0</v>
      </c>
      <c r="F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35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35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34">
        <v>0</v>
      </c>
    </row>
    <row r="370" spans="1:28" x14ac:dyDescent="0.3">
      <c r="A370" s="3" t="s">
        <v>16</v>
      </c>
      <c r="B370" s="1" t="s">
        <v>0</v>
      </c>
      <c r="C370" s="1" t="s">
        <v>63</v>
      </c>
      <c r="D370" s="37">
        <v>0</v>
      </c>
      <c r="E370" s="34">
        <v>0</v>
      </c>
      <c r="F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35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35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34">
        <v>0</v>
      </c>
    </row>
    <row r="371" spans="1:28" x14ac:dyDescent="0.3">
      <c r="A371" s="3" t="s">
        <v>17</v>
      </c>
      <c r="B371" s="1" t="s">
        <v>0</v>
      </c>
      <c r="C371" s="1" t="s">
        <v>63</v>
      </c>
      <c r="D371" s="37">
        <v>0</v>
      </c>
      <c r="E371" s="34">
        <v>0</v>
      </c>
      <c r="F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35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35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34">
        <v>0</v>
      </c>
    </row>
    <row r="372" spans="1:28" x14ac:dyDescent="0.3">
      <c r="A372" s="3" t="s">
        <v>18</v>
      </c>
      <c r="B372" s="1" t="s">
        <v>0</v>
      </c>
      <c r="C372" s="1" t="s">
        <v>63</v>
      </c>
      <c r="D372" s="37">
        <v>0</v>
      </c>
      <c r="E372" s="34">
        <v>0</v>
      </c>
      <c r="F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35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35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34">
        <v>0</v>
      </c>
    </row>
    <row r="373" spans="1:28" x14ac:dyDescent="0.3">
      <c r="A373" s="3" t="s">
        <v>19</v>
      </c>
      <c r="B373" s="1" t="s">
        <v>0</v>
      </c>
      <c r="C373" s="1" t="s">
        <v>63</v>
      </c>
      <c r="D373" s="37">
        <v>0</v>
      </c>
      <c r="E373" s="34">
        <v>0</v>
      </c>
      <c r="F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35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35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34">
        <v>0</v>
      </c>
    </row>
    <row r="374" spans="1:28" x14ac:dyDescent="0.3">
      <c r="A374" s="3" t="s">
        <v>20</v>
      </c>
      <c r="B374" s="1" t="s">
        <v>0</v>
      </c>
      <c r="C374" s="1" t="s">
        <v>63</v>
      </c>
      <c r="D374" s="37">
        <v>0</v>
      </c>
      <c r="E374" s="34">
        <v>0</v>
      </c>
      <c r="F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35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35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34">
        <v>0</v>
      </c>
    </row>
    <row r="375" spans="1:28" x14ac:dyDescent="0.3">
      <c r="A375" s="3"/>
      <c r="D375" s="37"/>
    </row>
    <row r="376" spans="1:28" x14ac:dyDescent="0.3">
      <c r="A376" s="3"/>
      <c r="D376" s="15"/>
    </row>
    <row r="377" spans="1:28" x14ac:dyDescent="0.3">
      <c r="A377" s="43" t="s">
        <v>75</v>
      </c>
      <c r="B377" s="1" t="s">
        <v>101</v>
      </c>
      <c r="D377" s="17"/>
      <c r="E377" s="38" t="s">
        <v>57</v>
      </c>
      <c r="F377" s="17"/>
      <c r="G377" s="1">
        <f>(G415/1000)/$C415</f>
        <v>1317.7424858099998</v>
      </c>
    </row>
    <row r="378" spans="1:28" x14ac:dyDescent="0.3">
      <c r="B378" s="1" t="s">
        <v>105</v>
      </c>
      <c r="C378" s="17" t="s">
        <v>58</v>
      </c>
      <c r="D378" s="44"/>
      <c r="E378" s="39"/>
      <c r="F378" s="45"/>
      <c r="G378" s="45"/>
      <c r="H378" s="45"/>
      <c r="I378" s="45"/>
      <c r="J378" s="45"/>
      <c r="K378" s="45"/>
      <c r="L378" s="45"/>
      <c r="M378" s="39"/>
      <c r="N378" s="122"/>
      <c r="O378" s="45"/>
      <c r="P378" s="45"/>
      <c r="Q378" s="45"/>
      <c r="R378" s="45"/>
      <c r="S378" s="45"/>
      <c r="T378" s="39"/>
      <c r="U378" s="45"/>
      <c r="V378" s="45"/>
      <c r="W378" s="45"/>
      <c r="X378" s="45"/>
      <c r="Y378" s="45"/>
      <c r="Z378" s="45"/>
      <c r="AA378" s="45"/>
      <c r="AB378" s="45"/>
    </row>
    <row r="379" spans="1:28" s="15" customFormat="1" ht="12.5" x14ac:dyDescent="0.25">
      <c r="A379" t="s">
        <v>95</v>
      </c>
      <c r="B379" s="73">
        <v>0</v>
      </c>
      <c r="C379" s="73">
        <f>1-B379</f>
        <v>1</v>
      </c>
      <c r="D379" s="118">
        <v>1084160.3606893194</v>
      </c>
      <c r="E379" s="117">
        <v>1101390.3390584474</v>
      </c>
      <c r="F379" s="75">
        <v>115006.00141969381</v>
      </c>
      <c r="G379" s="75">
        <v>881736.00279971643</v>
      </c>
      <c r="H379" s="75">
        <v>539261.10617210879</v>
      </c>
      <c r="I379" s="75">
        <v>179389.01845087294</v>
      </c>
      <c r="J379" s="75">
        <v>64773.633208185915</v>
      </c>
      <c r="K379" s="75">
        <v>98312.244968548737</v>
      </c>
      <c r="L379" s="75">
        <v>46578.711549546475</v>
      </c>
      <c r="M379" s="117">
        <v>173075.6247091846</v>
      </c>
      <c r="N379" s="75">
        <v>434157.95200502966</v>
      </c>
      <c r="O379" s="75">
        <v>714.54640981742227</v>
      </c>
      <c r="P379" s="75">
        <v>666517.84064360021</v>
      </c>
      <c r="Q379" s="75">
        <v>398812.1927215936</v>
      </c>
      <c r="R379" s="75">
        <v>32972.826236416673</v>
      </c>
      <c r="S379" s="75">
        <v>125457.33364133847</v>
      </c>
      <c r="T379" s="74">
        <v>109275.48763789452</v>
      </c>
      <c r="U379" s="75">
        <v>939610.17889253295</v>
      </c>
      <c r="V379" s="75">
        <v>629.95491627816307</v>
      </c>
      <c r="W379" s="75">
        <v>46588.852721806426</v>
      </c>
      <c r="X379" s="75">
        <v>45088.100523688729</v>
      </c>
      <c r="Y379" s="75">
        <v>38964.064034686751</v>
      </c>
      <c r="Z379" s="75">
        <v>9333.9673263975128</v>
      </c>
      <c r="AA379" s="75">
        <v>21175.210179364363</v>
      </c>
      <c r="AB379" s="75">
        <v>1371557.1373355777</v>
      </c>
    </row>
    <row r="380" spans="1:28" s="15" customFormat="1" ht="12.5" x14ac:dyDescent="0.25">
      <c r="A380" s="3" t="s">
        <v>10</v>
      </c>
      <c r="B380" s="73">
        <v>0</v>
      </c>
      <c r="C380" s="73">
        <f t="shared" ref="C380:C438" si="0">1-B380</f>
        <v>1</v>
      </c>
      <c r="D380" s="118">
        <v>984342.34036122425</v>
      </c>
      <c r="E380" s="117">
        <v>1000215.578995507</v>
      </c>
      <c r="F380" s="75">
        <v>102756.05472914957</v>
      </c>
      <c r="G380" s="75">
        <v>814705.63856751111</v>
      </c>
      <c r="H380" s="75">
        <v>503815.1188029534</v>
      </c>
      <c r="I380" s="75">
        <v>150572.36948480154</v>
      </c>
      <c r="J380" s="75">
        <v>66171.524730844656</v>
      </c>
      <c r="K380" s="75">
        <v>94146.625548911557</v>
      </c>
      <c r="L380" s="75">
        <v>35247.139159546481</v>
      </c>
      <c r="M380" s="117">
        <v>150262.80126844943</v>
      </c>
      <c r="N380" s="75">
        <v>414998.71333449404</v>
      </c>
      <c r="O380" s="75">
        <v>177.82190110650146</v>
      </c>
      <c r="P380" s="75">
        <v>585039.04375990643</v>
      </c>
      <c r="Q380" s="75">
        <v>356339.10534872208</v>
      </c>
      <c r="R380" s="75">
        <v>25048.511016855613</v>
      </c>
      <c r="S380" s="75">
        <v>115168.57074136901</v>
      </c>
      <c r="T380" s="74">
        <v>88482.855941671747</v>
      </c>
      <c r="U380" s="75">
        <v>835846.36922819586</v>
      </c>
      <c r="V380" s="75">
        <v>3110.0560212701207</v>
      </c>
      <c r="W380" s="75">
        <v>38964.603988705552</v>
      </c>
      <c r="X380" s="75">
        <v>50624.179185425368</v>
      </c>
      <c r="Y380" s="75">
        <v>42159.307386851069</v>
      </c>
      <c r="Z380" s="75">
        <v>3728.6730607488162</v>
      </c>
      <c r="AA380" s="75">
        <v>25782.390124310266</v>
      </c>
      <c r="AB380" s="75">
        <v>1461385.372002885</v>
      </c>
    </row>
    <row r="381" spans="1:28" s="15" customFormat="1" ht="12.5" x14ac:dyDescent="0.25">
      <c r="A381" s="3" t="s">
        <v>11</v>
      </c>
      <c r="B381" s="73">
        <v>0</v>
      </c>
      <c r="C381" s="73">
        <f t="shared" si="0"/>
        <v>1</v>
      </c>
      <c r="D381" s="118">
        <v>1218567.0201869896</v>
      </c>
      <c r="E381" s="117">
        <v>1235295.601716147</v>
      </c>
      <c r="F381" s="75">
        <v>139424.46203292508</v>
      </c>
      <c r="G381" s="75">
        <v>1010516.7844698637</v>
      </c>
      <c r="H381" s="75">
        <v>614497.46891811781</v>
      </c>
      <c r="I381" s="75">
        <v>196718.89157425734</v>
      </c>
      <c r="J381" s="75">
        <v>85574.39628921196</v>
      </c>
      <c r="K381" s="75">
        <v>113726.02778827662</v>
      </c>
      <c r="L381" s="75">
        <v>46181.862681298167</v>
      </c>
      <c r="M381" s="117">
        <v>178596.95446498512</v>
      </c>
      <c r="N381" s="75">
        <v>453038.97465129866</v>
      </c>
      <c r="O381" s="75">
        <v>235.89452345037012</v>
      </c>
      <c r="P381" s="75">
        <v>782020.73254139791</v>
      </c>
      <c r="Q381" s="75">
        <v>512301.48131762462</v>
      </c>
      <c r="R381" s="75">
        <v>25941.787869734948</v>
      </c>
      <c r="S381" s="75">
        <v>142347.45451062612</v>
      </c>
      <c r="T381" s="74">
        <v>101430.00843792112</v>
      </c>
      <c r="U381" s="75">
        <v>1038868.0956383488</v>
      </c>
      <c r="V381" s="75">
        <v>2422.8101033364183</v>
      </c>
      <c r="W381" s="75">
        <v>47922.752656072917</v>
      </c>
      <c r="X381" s="75">
        <v>61510.756927042014</v>
      </c>
      <c r="Y381" s="75">
        <v>45639.146131272952</v>
      </c>
      <c r="Z381" s="75">
        <v>7262.4500239663212</v>
      </c>
      <c r="AA381" s="75">
        <v>31669.59084434422</v>
      </c>
      <c r="AB381" s="75">
        <v>2118253.2307543592</v>
      </c>
    </row>
    <row r="382" spans="1:28" s="15" customFormat="1" ht="12.5" x14ac:dyDescent="0.25">
      <c r="A382" s="4" t="s">
        <v>12</v>
      </c>
      <c r="B382" s="73">
        <v>0</v>
      </c>
      <c r="C382" s="73">
        <f t="shared" si="0"/>
        <v>1</v>
      </c>
      <c r="D382" s="118">
        <v>1185265.5398028228</v>
      </c>
      <c r="E382" s="117">
        <v>1204257.9882810221</v>
      </c>
      <c r="F382" s="75">
        <v>155841.24683440465</v>
      </c>
      <c r="G382" s="75">
        <v>979157.14938772086</v>
      </c>
      <c r="H382" s="75">
        <v>588473.31325497711</v>
      </c>
      <c r="I382" s="75">
        <v>192930.64210316888</v>
      </c>
      <c r="J382" s="75">
        <v>87953.175282959157</v>
      </c>
      <c r="K382" s="75">
        <v>109800.01874661562</v>
      </c>
      <c r="L382" s="75">
        <v>43953.819934682535</v>
      </c>
      <c r="M382" s="117">
        <v>181147.01895861884</v>
      </c>
      <c r="N382" s="75">
        <v>420474.83151487808</v>
      </c>
      <c r="O382" s="75">
        <v>117.35074797635386</v>
      </c>
      <c r="P382" s="75">
        <v>783665.80601816764</v>
      </c>
      <c r="Q382" s="75">
        <v>543030.35332046426</v>
      </c>
      <c r="R382" s="75">
        <v>25206.412942563238</v>
      </c>
      <c r="S382" s="75">
        <v>128494.62993407293</v>
      </c>
      <c r="T382" s="74">
        <v>86934.409414657814</v>
      </c>
      <c r="U382" s="75">
        <v>1010947.9084970623</v>
      </c>
      <c r="V382" s="75">
        <v>1433.6095705163227</v>
      </c>
      <c r="W382" s="75">
        <v>50434.69074174764</v>
      </c>
      <c r="X382" s="75">
        <v>55661.100165092561</v>
      </c>
      <c r="Y382" s="75">
        <v>46537.984953961553</v>
      </c>
      <c r="Z382" s="75">
        <v>8694.114368941664</v>
      </c>
      <c r="AA382" s="75">
        <v>30548.579475688271</v>
      </c>
      <c r="AB382" s="75">
        <v>2192677.4742182875</v>
      </c>
    </row>
    <row r="383" spans="1:28" s="15" customFormat="1" ht="12.5" x14ac:dyDescent="0.25">
      <c r="A383" s="4" t="s">
        <v>13</v>
      </c>
      <c r="B383" s="73">
        <v>0</v>
      </c>
      <c r="C383" s="73">
        <f t="shared" si="0"/>
        <v>1</v>
      </c>
      <c r="D383" s="118">
        <v>1262549.2018066265</v>
      </c>
      <c r="E383" s="117">
        <v>1294477.3184154944</v>
      </c>
      <c r="F383" s="75">
        <v>152343.66822630944</v>
      </c>
      <c r="G383" s="75">
        <v>1042511.0749760258</v>
      </c>
      <c r="H383" s="75">
        <v>623673.41860437056</v>
      </c>
      <c r="I383" s="75">
        <v>214898.99523344098</v>
      </c>
      <c r="J383" s="75">
        <v>96327.893528214219</v>
      </c>
      <c r="K383" s="75">
        <v>107610.76761000001</v>
      </c>
      <c r="L383" s="75">
        <v>43925.245836978451</v>
      </c>
      <c r="M383" s="117">
        <v>208040.99760249016</v>
      </c>
      <c r="N383" s="75">
        <v>461711.11126063298</v>
      </c>
      <c r="O383" s="75">
        <v>0</v>
      </c>
      <c r="P383" s="75">
        <v>832766.20715486153</v>
      </c>
      <c r="Q383" s="75">
        <v>527261.27640705847</v>
      </c>
      <c r="R383" s="75">
        <v>34547.029131307732</v>
      </c>
      <c r="S383" s="75">
        <v>116769.67488563719</v>
      </c>
      <c r="T383" s="74">
        <v>154188.22642327152</v>
      </c>
      <c r="U383" s="75">
        <v>1094398.4558133036</v>
      </c>
      <c r="V383" s="75">
        <v>1576.6888271846035</v>
      </c>
      <c r="W383" s="75">
        <v>59565.719726458192</v>
      </c>
      <c r="X383" s="75">
        <v>56649.381246996818</v>
      </c>
      <c r="Y383" s="75">
        <v>47376.703224878816</v>
      </c>
      <c r="Z383" s="75">
        <v>7584.1623901464636</v>
      </c>
      <c r="AA383" s="75">
        <v>27326.197138697811</v>
      </c>
      <c r="AB383" s="75">
        <v>1837986.6902543649</v>
      </c>
    </row>
    <row r="384" spans="1:28" s="15" customFormat="1" ht="12.5" x14ac:dyDescent="0.25">
      <c r="A384" s="4" t="s">
        <v>14</v>
      </c>
      <c r="B384" s="73">
        <v>0</v>
      </c>
      <c r="C384" s="73">
        <f t="shared" si="0"/>
        <v>1</v>
      </c>
      <c r="D384" s="118">
        <v>1744029.8714298238</v>
      </c>
      <c r="E384" s="117">
        <v>1782299.840186049</v>
      </c>
      <c r="F384" s="75">
        <v>209074.57459017565</v>
      </c>
      <c r="G384" s="75">
        <v>1425383.6391135145</v>
      </c>
      <c r="H384" s="75">
        <v>841940.87570953486</v>
      </c>
      <c r="I384" s="75">
        <v>307875.91263621871</v>
      </c>
      <c r="J384" s="75">
        <v>127824.42397609973</v>
      </c>
      <c r="K384" s="75">
        <v>147742.42679166098</v>
      </c>
      <c r="L384" s="75">
        <v>64644.924736887755</v>
      </c>
      <c r="M384" s="117">
        <v>292271.27633564681</v>
      </c>
      <c r="N384" s="75">
        <v>371125.12982669374</v>
      </c>
      <c r="O384" s="75">
        <v>0</v>
      </c>
      <c r="P384" s="75">
        <v>1411174.7103593554</v>
      </c>
      <c r="Q384" s="75">
        <v>980866.7213122868</v>
      </c>
      <c r="R384" s="75">
        <v>53802.571696949875</v>
      </c>
      <c r="S384" s="75">
        <v>154316.59887298068</v>
      </c>
      <c r="T384" s="74">
        <v>222188.81837494345</v>
      </c>
      <c r="U384" s="75">
        <v>1533674.1039370955</v>
      </c>
      <c r="V384" s="75">
        <v>3251.0063872653122</v>
      </c>
      <c r="W384" s="75">
        <v>81104.053336349898</v>
      </c>
      <c r="X384" s="75">
        <v>62572.956274516757</v>
      </c>
      <c r="Y384" s="75">
        <v>61605.076201754004</v>
      </c>
      <c r="Z384" s="75">
        <v>8980.429941133114</v>
      </c>
      <c r="AA384" s="75">
        <v>31112.326317321036</v>
      </c>
      <c r="AB384" s="75">
        <v>2116589.5546410372</v>
      </c>
    </row>
    <row r="385" spans="1:28" s="15" customFormat="1" ht="12.5" x14ac:dyDescent="0.25">
      <c r="A385" s="4" t="s">
        <v>15</v>
      </c>
      <c r="B385" s="73">
        <v>0</v>
      </c>
      <c r="C385" s="73">
        <f t="shared" si="0"/>
        <v>1</v>
      </c>
      <c r="D385" s="118">
        <v>1591684.6651433611</v>
      </c>
      <c r="E385" s="117">
        <v>1626568.8030523828</v>
      </c>
      <c r="F385" s="75">
        <v>210768.63465147381</v>
      </c>
      <c r="G385" s="75">
        <v>1294032.744949257</v>
      </c>
      <c r="H385" s="75">
        <v>770193.00736814609</v>
      </c>
      <c r="I385" s="75">
        <v>282903.05409208039</v>
      </c>
      <c r="J385" s="75">
        <v>105185.7521620521</v>
      </c>
      <c r="K385" s="75">
        <v>135750.93132697846</v>
      </c>
      <c r="L385" s="75">
        <v>58509.668971933104</v>
      </c>
      <c r="M385" s="117">
        <v>274026.38913119253</v>
      </c>
      <c r="N385" s="75">
        <v>329055.86443590809</v>
      </c>
      <c r="O385" s="75">
        <v>0</v>
      </c>
      <c r="P385" s="75">
        <v>1297512.9386164746</v>
      </c>
      <c r="Q385" s="75">
        <v>1027282.0627565654</v>
      </c>
      <c r="R385" s="75">
        <v>53610.440814227666</v>
      </c>
      <c r="S385" s="75">
        <v>132473.39202564047</v>
      </c>
      <c r="T385" s="74">
        <v>84147.042815658249</v>
      </c>
      <c r="U385" s="75">
        <v>1371061.4821356814</v>
      </c>
      <c r="V385" s="75">
        <v>3246.6286824670642</v>
      </c>
      <c r="W385" s="75">
        <v>74010.503134727856</v>
      </c>
      <c r="X385" s="75">
        <v>71919.852450967781</v>
      </c>
      <c r="Y385" s="75">
        <v>56289.439499063592</v>
      </c>
      <c r="Z385" s="75">
        <v>6195.8796669177873</v>
      </c>
      <c r="AA385" s="75">
        <v>43845.027497338815</v>
      </c>
      <c r="AB385" s="75">
        <v>1574442.514741037</v>
      </c>
    </row>
    <row r="386" spans="1:28" s="15" customFormat="1" ht="12.5" x14ac:dyDescent="0.25">
      <c r="A386" s="1" t="s">
        <v>16</v>
      </c>
      <c r="B386" s="73">
        <v>0</v>
      </c>
      <c r="C386" s="73">
        <f t="shared" si="0"/>
        <v>1</v>
      </c>
      <c r="D386" s="118">
        <v>1257989.469925663</v>
      </c>
      <c r="E386" s="117">
        <v>1277353.3597329266</v>
      </c>
      <c r="F386" s="75">
        <v>150743.87223712576</v>
      </c>
      <c r="G386" s="75">
        <v>1052830.7873914964</v>
      </c>
      <c r="H386" s="75">
        <v>640141.86137996009</v>
      </c>
      <c r="I386" s="75">
        <v>218903.65815875845</v>
      </c>
      <c r="J386" s="75">
        <v>90498.816450753948</v>
      </c>
      <c r="K386" s="75">
        <v>103286.4514020238</v>
      </c>
      <c r="L386" s="75">
        <v>44665.34640202381</v>
      </c>
      <c r="M386" s="117">
        <v>179857.22593940634</v>
      </c>
      <c r="N386" s="75">
        <v>265880.52064860979</v>
      </c>
      <c r="O386" s="75">
        <v>0</v>
      </c>
      <c r="P386" s="75">
        <v>1011472.8390843167</v>
      </c>
      <c r="Q386" s="75">
        <v>795912.16094772948</v>
      </c>
      <c r="R386" s="75">
        <v>38185.587353690848</v>
      </c>
      <c r="S386" s="75">
        <v>106687.41827204489</v>
      </c>
      <c r="T386" s="74">
        <v>70687.67220623375</v>
      </c>
      <c r="U386" s="75">
        <v>1077476.4247738901</v>
      </c>
      <c r="V386" s="75">
        <v>4794.0752262412943</v>
      </c>
      <c r="W386" s="75">
        <v>52884.353100958739</v>
      </c>
      <c r="X386" s="75">
        <v>61771.626107113494</v>
      </c>
      <c r="Y386" s="75">
        <v>47756.313054011604</v>
      </c>
      <c r="Z386" s="75">
        <v>5504.0390401689829</v>
      </c>
      <c r="AA386" s="75">
        <v>27166.528329003173</v>
      </c>
      <c r="AB386" s="75">
        <v>1430605.3550151247</v>
      </c>
    </row>
    <row r="387" spans="1:28" s="15" customFormat="1" ht="12.5" x14ac:dyDescent="0.25">
      <c r="A387" s="14" t="s">
        <v>17</v>
      </c>
      <c r="B387" s="73">
        <v>0</v>
      </c>
      <c r="C387" s="73">
        <f t="shared" si="0"/>
        <v>1</v>
      </c>
      <c r="D387" s="118">
        <v>1358025.6243562354</v>
      </c>
      <c r="E387" s="117">
        <v>1380299.1626111816</v>
      </c>
      <c r="F387" s="75">
        <v>169317.81793914957</v>
      </c>
      <c r="G387" s="75">
        <v>1142107.0571305891</v>
      </c>
      <c r="H387" s="75">
        <v>699204.06076355418</v>
      </c>
      <c r="I387" s="75">
        <v>241241.05965903058</v>
      </c>
      <c r="J387" s="75">
        <v>94280.473608004511</v>
      </c>
      <c r="K387" s="75">
        <v>107381.46299999999</v>
      </c>
      <c r="L387" s="75">
        <v>50302.777336706335</v>
      </c>
      <c r="M387" s="117">
        <v>187889.32824388595</v>
      </c>
      <c r="N387" s="75">
        <v>288251.50414629298</v>
      </c>
      <c r="O387" s="75">
        <v>0</v>
      </c>
      <c r="P387" s="75">
        <v>1092047.6584648886</v>
      </c>
      <c r="Q387" s="75">
        <v>869880.61534866504</v>
      </c>
      <c r="R387" s="75">
        <v>44528.111566988518</v>
      </c>
      <c r="S387" s="75">
        <v>108130.04893503079</v>
      </c>
      <c r="T387" s="74">
        <v>69508.882309284076</v>
      </c>
      <c r="U387" s="75">
        <v>1168331.8431809759</v>
      </c>
      <c r="V387" s="75">
        <v>2226.9336649492361</v>
      </c>
      <c r="W387" s="75">
        <v>52783.141919547263</v>
      </c>
      <c r="X387" s="75">
        <v>67256.198756020778</v>
      </c>
      <c r="Y387" s="75">
        <v>51376.812345153579</v>
      </c>
      <c r="Z387" s="75">
        <v>8559.6244941552177</v>
      </c>
      <c r="AA387" s="75">
        <v>29764.587210870744</v>
      </c>
      <c r="AB387" s="75">
        <v>1775305.819051587</v>
      </c>
    </row>
    <row r="388" spans="1:28" s="15" customFormat="1" ht="12.5" x14ac:dyDescent="0.25">
      <c r="A388" s="3" t="s">
        <v>18</v>
      </c>
      <c r="B388" s="73">
        <v>0</v>
      </c>
      <c r="C388" s="73">
        <f t="shared" si="0"/>
        <v>1</v>
      </c>
      <c r="D388" s="118">
        <v>1293931.3025799545</v>
      </c>
      <c r="E388" s="117">
        <v>1319394.8239780352</v>
      </c>
      <c r="F388" s="75">
        <v>188425.4382475169</v>
      </c>
      <c r="G388" s="75">
        <v>1084969.793278537</v>
      </c>
      <c r="H388" s="75">
        <v>682929.47197993181</v>
      </c>
      <c r="I388" s="75">
        <v>211743.1623636224</v>
      </c>
      <c r="J388" s="75">
        <v>83822.677055164357</v>
      </c>
      <c r="K388" s="75">
        <v>106474.48187981859</v>
      </c>
      <c r="L388" s="75">
        <v>47103.543344591832</v>
      </c>
      <c r="M388" s="117">
        <v>187321.48735490622</v>
      </c>
      <c r="N388" s="75">
        <v>283330.1724826576</v>
      </c>
      <c r="O388" s="75">
        <v>0</v>
      </c>
      <c r="P388" s="75">
        <v>1036064.6514953775</v>
      </c>
      <c r="Q388" s="75">
        <v>844478.17306853796</v>
      </c>
      <c r="R388" s="75">
        <v>35823.078631848621</v>
      </c>
      <c r="S388" s="75">
        <v>96467.613943900826</v>
      </c>
      <c r="T388" s="74">
        <v>59295.785443218556</v>
      </c>
      <c r="U388" s="75">
        <v>1123361.0286069927</v>
      </c>
      <c r="V388" s="75">
        <v>889.14822244114646</v>
      </c>
      <c r="W388" s="75">
        <v>53706.377748385217</v>
      </c>
      <c r="X388" s="75">
        <v>60346.419104699955</v>
      </c>
      <c r="Y388" s="75">
        <v>49705.818583218032</v>
      </c>
      <c r="Z388" s="75">
        <v>5651.266013018665</v>
      </c>
      <c r="AA388" s="75">
        <v>25734.663425456511</v>
      </c>
      <c r="AB388" s="75">
        <v>1873942.8002099544</v>
      </c>
    </row>
    <row r="389" spans="1:28" s="15" customFormat="1" ht="12.5" x14ac:dyDescent="0.25">
      <c r="A389" s="3" t="s">
        <v>19</v>
      </c>
      <c r="B389" s="73">
        <v>0</v>
      </c>
      <c r="C389" s="73">
        <f t="shared" si="0"/>
        <v>1</v>
      </c>
      <c r="D389" s="118">
        <v>1209889.8779127945</v>
      </c>
      <c r="E389" s="117">
        <v>1221148.8764225971</v>
      </c>
      <c r="F389" s="75">
        <v>178704.16706153619</v>
      </c>
      <c r="G389" s="75">
        <v>990556.02274805552</v>
      </c>
      <c r="H389" s="75">
        <v>630623.97054011328</v>
      </c>
      <c r="I389" s="75">
        <v>174653.45319818589</v>
      </c>
      <c r="J389" s="75">
        <v>76706.372189937611</v>
      </c>
      <c r="K389" s="75">
        <v>108572.22681981859</v>
      </c>
      <c r="L389" s="75">
        <v>46673.642164410427</v>
      </c>
      <c r="M389" s="117">
        <v>183919.21151013119</v>
      </c>
      <c r="N389" s="75">
        <v>277214.67242826027</v>
      </c>
      <c r="O389" s="75">
        <v>0</v>
      </c>
      <c r="P389" s="75">
        <v>943934.20399433677</v>
      </c>
      <c r="Q389" s="75">
        <v>763934.89702267782</v>
      </c>
      <c r="R389" s="75">
        <v>35214.057882929308</v>
      </c>
      <c r="S389" s="75">
        <v>89587.803881464337</v>
      </c>
      <c r="T389" s="74">
        <v>55197.445005404188</v>
      </c>
      <c r="U389" s="75">
        <v>1038987.2436486438</v>
      </c>
      <c r="V389" s="75">
        <v>826.62125191563734</v>
      </c>
      <c r="W389" s="75">
        <v>53289.205671873409</v>
      </c>
      <c r="X389" s="75">
        <v>54311.012404038731</v>
      </c>
      <c r="Y389" s="75">
        <v>39117.734496228215</v>
      </c>
      <c r="Z389" s="75">
        <v>6517.8950234429885</v>
      </c>
      <c r="AA389" s="75">
        <v>28099.163421801524</v>
      </c>
      <c r="AB389" s="75">
        <v>1923012.7343066323</v>
      </c>
    </row>
    <row r="390" spans="1:28" s="15" customFormat="1" ht="12.5" x14ac:dyDescent="0.25">
      <c r="A390" s="3" t="s">
        <v>20</v>
      </c>
      <c r="B390" s="73">
        <v>0</v>
      </c>
      <c r="C390" s="73">
        <f t="shared" si="0"/>
        <v>1</v>
      </c>
      <c r="D390" s="118">
        <v>1491995.9350686788</v>
      </c>
      <c r="E390" s="117">
        <v>1507616.99792322</v>
      </c>
      <c r="F390" s="75">
        <v>252663.72310473339</v>
      </c>
      <c r="G390" s="75">
        <v>1140621.7417968705</v>
      </c>
      <c r="H390" s="75">
        <v>710124.00894478988</v>
      </c>
      <c r="I390" s="75">
        <v>218182.99389912127</v>
      </c>
      <c r="J390" s="75">
        <v>93997.594403140567</v>
      </c>
      <c r="K390" s="75">
        <v>118317.1444498186</v>
      </c>
      <c r="L390" s="75">
        <v>69217.488934682537</v>
      </c>
      <c r="M390" s="117">
        <v>297777.76729166706</v>
      </c>
      <c r="N390" s="75">
        <v>387855.3249442025</v>
      </c>
      <c r="O390" s="75">
        <v>0</v>
      </c>
      <c r="P390" s="75">
        <v>1119761.6729790175</v>
      </c>
      <c r="Q390" s="75">
        <v>888587.8395956133</v>
      </c>
      <c r="R390" s="75">
        <v>42009.663039789033</v>
      </c>
      <c r="S390" s="75">
        <v>121783.96022057143</v>
      </c>
      <c r="T390" s="74">
        <v>67380.209819902622</v>
      </c>
      <c r="U390" s="75">
        <v>1255365.5140237208</v>
      </c>
      <c r="V390" s="75">
        <v>1971.7732841419377</v>
      </c>
      <c r="W390" s="75">
        <v>66737.383923727102</v>
      </c>
      <c r="X390" s="75">
        <v>76270.780146972742</v>
      </c>
      <c r="Y390" s="75">
        <v>63442.643078737783</v>
      </c>
      <c r="Z390" s="75">
        <v>6493.4707202020327</v>
      </c>
      <c r="AA390" s="75">
        <v>37335.544402642648</v>
      </c>
      <c r="AB390" s="75">
        <v>2403251.5245502321</v>
      </c>
    </row>
    <row r="391" spans="1:28" ht="12.5" x14ac:dyDescent="0.25">
      <c r="A391" s="1" t="s">
        <v>104</v>
      </c>
      <c r="B391" s="73">
        <v>0</v>
      </c>
      <c r="C391" s="73">
        <f t="shared" si="0"/>
        <v>1</v>
      </c>
      <c r="D391" s="70"/>
      <c r="E391" s="74">
        <v>1511207.7169799998</v>
      </c>
      <c r="F391" s="75">
        <v>283264</v>
      </c>
      <c r="G391" s="75">
        <v>1281287.87705</v>
      </c>
      <c r="H391" s="75">
        <v>839656.39963</v>
      </c>
      <c r="I391" s="75">
        <v>226369.595</v>
      </c>
      <c r="J391" s="75">
        <v>94178.568950000001</v>
      </c>
      <c r="K391" s="75">
        <v>121083.31337000002</v>
      </c>
      <c r="L391" s="75">
        <v>65418.144</v>
      </c>
      <c r="M391" s="74">
        <v>164501.69583000001</v>
      </c>
      <c r="N391" s="75">
        <v>374431.58467000001</v>
      </c>
      <c r="O391" s="75">
        <v>0</v>
      </c>
      <c r="P391" s="75">
        <v>1136776.20411</v>
      </c>
      <c r="Q391" s="75">
        <v>925522.18113000004</v>
      </c>
      <c r="R391" s="75">
        <v>47533.487300000001</v>
      </c>
      <c r="S391" s="75">
        <v>98055.692479999998</v>
      </c>
      <c r="T391" s="74">
        <v>65664.842900000003</v>
      </c>
      <c r="U391" s="75">
        <v>1308074.62601</v>
      </c>
      <c r="V391" s="75">
        <v>25</v>
      </c>
      <c r="W391" s="75">
        <v>57557.973599999998</v>
      </c>
      <c r="X391" s="75">
        <v>64455.980100000001</v>
      </c>
      <c r="Y391" s="75">
        <v>46993.209070000004</v>
      </c>
      <c r="Z391" s="75">
        <v>4649</v>
      </c>
      <c r="AA391" s="75">
        <v>29452</v>
      </c>
      <c r="AB391" s="75">
        <v>2134914.0099999998</v>
      </c>
    </row>
    <row r="392" spans="1:28" ht="12.5" x14ac:dyDescent="0.25">
      <c r="A392" s="4" t="s">
        <v>10</v>
      </c>
      <c r="B392" s="73">
        <v>0</v>
      </c>
      <c r="C392" s="73">
        <f t="shared" si="0"/>
        <v>1</v>
      </c>
      <c r="D392" s="73"/>
      <c r="E392" s="74">
        <v>1449021.2335000001</v>
      </c>
      <c r="F392" s="94">
        <v>169527.95883000002</v>
      </c>
      <c r="G392" s="94">
        <v>1163626.25816</v>
      </c>
      <c r="H392" s="94">
        <v>722426.81167999993</v>
      </c>
      <c r="I392" s="94">
        <v>232340.67445000002</v>
      </c>
      <c r="J392" s="94">
        <v>103129.49502999999</v>
      </c>
      <c r="K392" s="94">
        <v>105729.277</v>
      </c>
      <c r="L392" s="94">
        <v>70262.739019999994</v>
      </c>
      <c r="M392" s="121">
        <v>215132.25641999999</v>
      </c>
      <c r="N392" s="94">
        <v>407234.52467000001</v>
      </c>
      <c r="O392" s="94">
        <v>0</v>
      </c>
      <c r="P392" s="94">
        <v>1041786.70873</v>
      </c>
      <c r="Q392" s="94">
        <v>824464.49771999998</v>
      </c>
      <c r="R392" s="94">
        <v>46206.650410000002</v>
      </c>
      <c r="S392" s="94">
        <v>102008.117</v>
      </c>
      <c r="T392" s="121">
        <v>69107.443299999999</v>
      </c>
      <c r="U392" s="94">
        <v>1241583.39237</v>
      </c>
      <c r="V392" s="94">
        <v>495.99990000000003</v>
      </c>
      <c r="W392" s="94">
        <v>55929.0599</v>
      </c>
      <c r="X392" s="94">
        <v>58240.372130000003</v>
      </c>
      <c r="Y392" s="94">
        <v>54593.413199999995</v>
      </c>
      <c r="Z392" s="94">
        <v>1897.9978999999998</v>
      </c>
      <c r="AA392" s="94">
        <v>36280.997600000002</v>
      </c>
      <c r="AB392" s="75">
        <v>2496440.8589999997</v>
      </c>
    </row>
    <row r="393" spans="1:28" ht="12.5" x14ac:dyDescent="0.25">
      <c r="A393" s="4" t="s">
        <v>11</v>
      </c>
      <c r="B393" s="73">
        <v>0</v>
      </c>
      <c r="C393" s="73">
        <f t="shared" si="0"/>
        <v>1</v>
      </c>
      <c r="D393" s="70"/>
      <c r="E393" s="74">
        <v>1729571.4837699998</v>
      </c>
      <c r="F393" s="94">
        <v>146410.90100000001</v>
      </c>
      <c r="G393" s="94">
        <v>1383870.57342</v>
      </c>
      <c r="H393" s="94">
        <v>856308.05700000003</v>
      </c>
      <c r="I393" s="94">
        <v>278457.98300000001</v>
      </c>
      <c r="J393" s="94">
        <v>133203.17489999998</v>
      </c>
      <c r="K393" s="94">
        <v>115901.35842</v>
      </c>
      <c r="L393" s="94">
        <v>75657.515709999992</v>
      </c>
      <c r="M393" s="121">
        <v>270043.39464000001</v>
      </c>
      <c r="N393" s="94">
        <v>604425.98724000005</v>
      </c>
      <c r="O393" s="94">
        <v>0</v>
      </c>
      <c r="P393" s="94">
        <v>1125145.5874300001</v>
      </c>
      <c r="Q393" s="94">
        <v>877847.47498000006</v>
      </c>
      <c r="R393" s="94">
        <v>48749.764149999995</v>
      </c>
      <c r="S393" s="94">
        <v>116358.17649999999</v>
      </c>
      <c r="T393" s="121">
        <v>82190.171700000006</v>
      </c>
      <c r="U393" s="94">
        <v>1501174.1779699998</v>
      </c>
      <c r="V393" s="94">
        <v>856.61840000000007</v>
      </c>
      <c r="W393" s="94">
        <v>68558.270100000009</v>
      </c>
      <c r="X393" s="94">
        <v>63494.876700000001</v>
      </c>
      <c r="Y393" s="94">
        <v>59267.531300000002</v>
      </c>
      <c r="Z393" s="94">
        <v>4581</v>
      </c>
      <c r="AA393" s="94">
        <v>31639</v>
      </c>
      <c r="AB393" s="75">
        <v>3736132.2090000003</v>
      </c>
    </row>
    <row r="394" spans="1:28" ht="12.5" x14ac:dyDescent="0.25">
      <c r="A394" s="4" t="s">
        <v>12</v>
      </c>
      <c r="B394" s="73">
        <v>0</v>
      </c>
      <c r="C394" s="73">
        <f t="shared" si="0"/>
        <v>1</v>
      </c>
      <c r="D394" s="70"/>
      <c r="E394" s="74">
        <v>1787386.7736300002</v>
      </c>
      <c r="F394" s="94">
        <v>218409.266</v>
      </c>
      <c r="G394" s="94">
        <v>1383896.7619400001</v>
      </c>
      <c r="H394" s="94">
        <v>820618.13599999994</v>
      </c>
      <c r="I394" s="94">
        <v>296173.64264999999</v>
      </c>
      <c r="J394" s="94">
        <v>153909.17829000001</v>
      </c>
      <c r="K394" s="94">
        <v>113195.80500000001</v>
      </c>
      <c r="L394" s="94">
        <v>78770.414000000019</v>
      </c>
      <c r="M394" s="121">
        <v>324719.59668999998</v>
      </c>
      <c r="N394" s="94">
        <v>751280.20741000015</v>
      </c>
      <c r="O394" s="94">
        <v>0</v>
      </c>
      <c r="P394" s="94">
        <v>1036106.51612</v>
      </c>
      <c r="Q394" s="94">
        <v>739844.98663000006</v>
      </c>
      <c r="R394" s="94">
        <v>53344.124990000004</v>
      </c>
      <c r="S394" s="94">
        <v>135103.7432</v>
      </c>
      <c r="T394" s="121">
        <v>107813.66119999999</v>
      </c>
      <c r="U394" s="94">
        <v>1555710.3377799999</v>
      </c>
      <c r="V394" s="94">
        <v>337.5</v>
      </c>
      <c r="W394" s="94">
        <v>69323.962299999999</v>
      </c>
      <c r="X394" s="94">
        <v>65606.755000000005</v>
      </c>
      <c r="Y394" s="94">
        <v>53533.17325</v>
      </c>
      <c r="Z394" s="94">
        <v>4363.1099999999997</v>
      </c>
      <c r="AA394" s="94">
        <v>38511.944000000003</v>
      </c>
      <c r="AB394" s="75">
        <v>2940478.8010499999</v>
      </c>
    </row>
    <row r="395" spans="1:28" ht="12.5" x14ac:dyDescent="0.25">
      <c r="A395" s="4" t="s">
        <v>13</v>
      </c>
      <c r="B395" s="73">
        <v>0</v>
      </c>
      <c r="C395" s="73">
        <f t="shared" si="0"/>
        <v>1</v>
      </c>
      <c r="D395" s="70"/>
      <c r="E395" s="74">
        <v>1936317.7277199998</v>
      </c>
      <c r="F395" s="94">
        <v>231146.8579</v>
      </c>
      <c r="G395" s="94">
        <v>1474492.9238700003</v>
      </c>
      <c r="H395" s="94">
        <v>869554.97499999986</v>
      </c>
      <c r="I395" s="94">
        <v>319149.43199999997</v>
      </c>
      <c r="J395" s="94">
        <v>165675.26697</v>
      </c>
      <c r="K395" s="94">
        <v>120113.25</v>
      </c>
      <c r="L395" s="94">
        <v>93902.312250000003</v>
      </c>
      <c r="M395" s="121">
        <v>367922.4915</v>
      </c>
      <c r="N395" s="94">
        <v>915482.4302200001</v>
      </c>
      <c r="O395" s="94">
        <v>0</v>
      </c>
      <c r="P395" s="94">
        <v>1020835.2873000001</v>
      </c>
      <c r="Q395" s="94">
        <v>736508.08562000003</v>
      </c>
      <c r="R395" s="94">
        <v>59479.248880000006</v>
      </c>
      <c r="S395" s="94">
        <v>119745.21090000001</v>
      </c>
      <c r="T395" s="121">
        <v>105102.7417</v>
      </c>
      <c r="U395" s="94">
        <v>1706984.3348600001</v>
      </c>
      <c r="V395" s="94">
        <v>385.99979999999999</v>
      </c>
      <c r="W395" s="94">
        <v>71412.10579999999</v>
      </c>
      <c r="X395" s="94">
        <v>62624.274500000007</v>
      </c>
      <c r="Y395" s="94">
        <v>62040.68845999999</v>
      </c>
      <c r="Z395" s="94">
        <v>3576.9998999999998</v>
      </c>
      <c r="AA395" s="94">
        <v>29293.314900000001</v>
      </c>
      <c r="AB395" s="75">
        <v>2560994.6814799998</v>
      </c>
    </row>
    <row r="396" spans="1:28" ht="12.5" x14ac:dyDescent="0.25">
      <c r="A396" s="4" t="s">
        <v>14</v>
      </c>
      <c r="B396" s="73">
        <v>0</v>
      </c>
      <c r="C396" s="73">
        <f t="shared" si="0"/>
        <v>1</v>
      </c>
      <c r="D396" s="70"/>
      <c r="E396" s="74">
        <v>2560561.2418499999</v>
      </c>
      <c r="F396" s="94">
        <v>289144.33799999999</v>
      </c>
      <c r="G396" s="94">
        <v>1946299.8016000001</v>
      </c>
      <c r="H396" s="94">
        <v>1185982.66937</v>
      </c>
      <c r="I396" s="94">
        <v>406904.45699999999</v>
      </c>
      <c r="J396" s="94">
        <v>206400.64923000001</v>
      </c>
      <c r="K396" s="94">
        <v>147012.02599999998</v>
      </c>
      <c r="L396" s="94">
        <v>113060.03101999998</v>
      </c>
      <c r="M396" s="121">
        <v>501201.40912999993</v>
      </c>
      <c r="N396" s="94">
        <v>1268887.53354</v>
      </c>
      <c r="O396" s="94">
        <v>0</v>
      </c>
      <c r="P396" s="94">
        <v>1291673.7071100001</v>
      </c>
      <c r="Q396" s="94">
        <v>895115.04741</v>
      </c>
      <c r="R396" s="94">
        <v>75963.903570000009</v>
      </c>
      <c r="S396" s="94">
        <v>165898.78909999999</v>
      </c>
      <c r="T396" s="121">
        <v>154695.96692999997</v>
      </c>
      <c r="U396" s="94">
        <v>2243378.2475300003</v>
      </c>
      <c r="V396" s="94">
        <v>1282</v>
      </c>
      <c r="W396" s="94">
        <v>90483.332899999994</v>
      </c>
      <c r="X396" s="94">
        <v>89539</v>
      </c>
      <c r="Y396" s="94">
        <v>83707.462419999996</v>
      </c>
      <c r="Z396" s="94">
        <v>5901.4380000000001</v>
      </c>
      <c r="AA396" s="94">
        <v>46269.7598</v>
      </c>
      <c r="AB396" s="75">
        <v>3363206.08972</v>
      </c>
    </row>
    <row r="397" spans="1:28" ht="12.5" x14ac:dyDescent="0.25">
      <c r="A397" s="4" t="s">
        <v>15</v>
      </c>
      <c r="B397" s="73">
        <v>0</v>
      </c>
      <c r="C397" s="73">
        <f t="shared" si="0"/>
        <v>1</v>
      </c>
      <c r="D397" s="70"/>
      <c r="E397" s="74">
        <v>2035700.3251499999</v>
      </c>
      <c r="F397" s="94">
        <v>218694.43900000001</v>
      </c>
      <c r="G397" s="94">
        <v>1547911.1493600002</v>
      </c>
      <c r="H397" s="94">
        <v>953777.55799999996</v>
      </c>
      <c r="I397" s="94">
        <v>296800.196</v>
      </c>
      <c r="J397" s="94">
        <v>163834.11835999999</v>
      </c>
      <c r="K397" s="94">
        <v>133499.277</v>
      </c>
      <c r="L397" s="94">
        <v>97599.896770000007</v>
      </c>
      <c r="M397" s="121">
        <v>390189.27901999996</v>
      </c>
      <c r="N397" s="94">
        <v>1027348.6322399999</v>
      </c>
      <c r="O397" s="94">
        <v>0</v>
      </c>
      <c r="P397" s="94">
        <v>1008351.7049100001</v>
      </c>
      <c r="Q397" s="94">
        <v>697901.37722000002</v>
      </c>
      <c r="R397" s="94">
        <v>66948.433689999991</v>
      </c>
      <c r="S397" s="94">
        <v>134296.82999999999</v>
      </c>
      <c r="T397" s="121">
        <v>109205.064</v>
      </c>
      <c r="U397" s="94">
        <v>1795376.97615</v>
      </c>
      <c r="V397" s="94">
        <v>378.86799999999999</v>
      </c>
      <c r="W397" s="94">
        <v>63441.053</v>
      </c>
      <c r="X397" s="94">
        <v>66048.972999999998</v>
      </c>
      <c r="Y397" s="94">
        <v>71736.445999999996</v>
      </c>
      <c r="Z397" s="94">
        <v>3673</v>
      </c>
      <c r="AA397" s="94">
        <v>35045</v>
      </c>
      <c r="AB397" s="75">
        <v>2445214.4209500002</v>
      </c>
    </row>
    <row r="398" spans="1:28" ht="12.5" x14ac:dyDescent="0.25">
      <c r="A398" s="4" t="s">
        <v>16</v>
      </c>
      <c r="B398" s="73">
        <v>0</v>
      </c>
      <c r="C398" s="73">
        <f t="shared" si="0"/>
        <v>1</v>
      </c>
      <c r="D398" s="70"/>
      <c r="E398" s="74">
        <v>2033719.74627</v>
      </c>
      <c r="F398" s="94">
        <v>246030.83</v>
      </c>
      <c r="G398" s="94">
        <v>1584107.74303</v>
      </c>
      <c r="H398" s="94">
        <v>986449.31114999985</v>
      </c>
      <c r="I398" s="94">
        <v>305956.99570000003</v>
      </c>
      <c r="J398" s="94">
        <v>155082.72417999999</v>
      </c>
      <c r="K398" s="94">
        <v>136618.712</v>
      </c>
      <c r="L398" s="94">
        <v>87108.115879999998</v>
      </c>
      <c r="M398" s="121">
        <v>362503.88745999994</v>
      </c>
      <c r="N398" s="94">
        <v>1087720.9254500002</v>
      </c>
      <c r="O398" s="94">
        <v>0</v>
      </c>
      <c r="P398" s="94">
        <v>945998.85881999996</v>
      </c>
      <c r="Q398" s="94">
        <v>660248.42139999999</v>
      </c>
      <c r="R398" s="94">
        <v>55526.203650000003</v>
      </c>
      <c r="S398" s="94">
        <v>121526.4788</v>
      </c>
      <c r="T398" s="121">
        <v>108697.75487000002</v>
      </c>
      <c r="U398" s="94">
        <v>1773436.22162</v>
      </c>
      <c r="V398" s="94">
        <v>1217.5967000000001</v>
      </c>
      <c r="W398" s="94">
        <v>60488.1728</v>
      </c>
      <c r="X398" s="94">
        <v>67673.791499999992</v>
      </c>
      <c r="Y398" s="94">
        <v>84863.012549999999</v>
      </c>
      <c r="Z398" s="94">
        <v>3911</v>
      </c>
      <c r="AA398" s="94">
        <v>42130</v>
      </c>
      <c r="AB398" s="75">
        <v>2297196.8176099998</v>
      </c>
    </row>
    <row r="399" spans="1:28" ht="12.5" x14ac:dyDescent="0.25">
      <c r="A399" s="4" t="s">
        <v>17</v>
      </c>
      <c r="B399" s="73">
        <v>0</v>
      </c>
      <c r="C399" s="73">
        <f t="shared" si="0"/>
        <v>1</v>
      </c>
      <c r="D399" s="70"/>
      <c r="E399" s="74">
        <v>2295081.26504</v>
      </c>
      <c r="F399" s="94">
        <v>269123.93400000001</v>
      </c>
      <c r="G399" s="94">
        <v>1778840.6075500001</v>
      </c>
      <c r="H399" s="94">
        <v>1092013.0377500001</v>
      </c>
      <c r="I399" s="94">
        <v>374595.239</v>
      </c>
      <c r="J399" s="94">
        <v>174833.4908</v>
      </c>
      <c r="K399" s="94">
        <v>137398.84</v>
      </c>
      <c r="L399" s="94">
        <v>108652.62700000002</v>
      </c>
      <c r="M399" s="121">
        <v>407588.03949</v>
      </c>
      <c r="N399" s="94">
        <v>1269555.16863</v>
      </c>
      <c r="O399" s="94">
        <v>0</v>
      </c>
      <c r="P399" s="94">
        <v>1025526.0804100001</v>
      </c>
      <c r="Q399" s="94">
        <v>703463.34023000009</v>
      </c>
      <c r="R399" s="94">
        <v>64122.737179999996</v>
      </c>
      <c r="S399" s="94">
        <v>133574.492</v>
      </c>
      <c r="T399" s="121">
        <v>124365.511</v>
      </c>
      <c r="U399" s="94">
        <v>2018462.96129</v>
      </c>
      <c r="V399" s="94">
        <v>801.1</v>
      </c>
      <c r="W399" s="94">
        <v>62584.949750000007</v>
      </c>
      <c r="X399" s="94">
        <v>85411.67</v>
      </c>
      <c r="Y399" s="94">
        <v>75693.775999999998</v>
      </c>
      <c r="Z399" s="94">
        <v>6402.5280000000002</v>
      </c>
      <c r="AA399" s="94">
        <v>45724.262999999999</v>
      </c>
      <c r="AB399" s="75">
        <v>2755825.7243400002</v>
      </c>
    </row>
    <row r="400" spans="1:28" ht="12.5" x14ac:dyDescent="0.25">
      <c r="A400" s="4" t="s">
        <v>18</v>
      </c>
      <c r="B400" s="73">
        <v>0</v>
      </c>
      <c r="C400" s="73">
        <f t="shared" si="0"/>
        <v>1</v>
      </c>
      <c r="D400" s="70"/>
      <c r="E400" s="74">
        <v>2075987.9455999997</v>
      </c>
      <c r="F400" s="94">
        <v>248497.478</v>
      </c>
      <c r="G400" s="94">
        <v>1621554.6294200001</v>
      </c>
      <c r="H400" s="94">
        <v>1026893.4249999999</v>
      </c>
      <c r="I400" s="94">
        <v>293937.16399999999</v>
      </c>
      <c r="J400" s="94">
        <v>166869.26441999999</v>
      </c>
      <c r="K400" s="94">
        <v>133854.77600000001</v>
      </c>
      <c r="L400" s="94">
        <v>95736.734700000001</v>
      </c>
      <c r="M400" s="121">
        <v>358696.60148000001</v>
      </c>
      <c r="N400" s="94">
        <v>1187150.3535500001</v>
      </c>
      <c r="O400" s="94">
        <v>0</v>
      </c>
      <c r="P400" s="94">
        <v>888837.60384999996</v>
      </c>
      <c r="Q400" s="94">
        <v>601338.00959999999</v>
      </c>
      <c r="R400" s="94">
        <v>55405.128250000009</v>
      </c>
      <c r="S400" s="94">
        <v>111543.7948</v>
      </c>
      <c r="T400" s="121">
        <v>120550.67080000001</v>
      </c>
      <c r="U400" s="94">
        <v>1814612.5531000001</v>
      </c>
      <c r="V400" s="94">
        <v>1020.3680000000001</v>
      </c>
      <c r="W400" s="94">
        <v>58599.282800000008</v>
      </c>
      <c r="X400" s="94">
        <v>75683.5144</v>
      </c>
      <c r="Y400" s="94">
        <v>84111.021999999997</v>
      </c>
      <c r="Z400" s="94">
        <v>3789</v>
      </c>
      <c r="AA400" s="94">
        <v>38172.228999999999</v>
      </c>
      <c r="AB400" s="75">
        <v>3105126.7522999998</v>
      </c>
    </row>
    <row r="401" spans="1:28" ht="12.5" x14ac:dyDescent="0.25">
      <c r="A401" s="4" t="s">
        <v>19</v>
      </c>
      <c r="B401" s="73">
        <v>0</v>
      </c>
      <c r="C401" s="73">
        <f t="shared" si="0"/>
        <v>1</v>
      </c>
      <c r="D401" s="70"/>
      <c r="E401" s="74">
        <v>1916307.62176</v>
      </c>
      <c r="F401" s="94">
        <v>263343.68099999998</v>
      </c>
      <c r="G401" s="94">
        <v>1516213.3029999998</v>
      </c>
      <c r="H401" s="94">
        <v>964025.50699999998</v>
      </c>
      <c r="I401" s="94">
        <v>270146.61499999999</v>
      </c>
      <c r="J401" s="94">
        <v>150825.31399999998</v>
      </c>
      <c r="K401" s="94">
        <v>131215.867</v>
      </c>
      <c r="L401" s="94">
        <v>86723.98921</v>
      </c>
      <c r="M401" s="121">
        <v>313370.32555000001</v>
      </c>
      <c r="N401" s="94">
        <v>1137750.3767600001</v>
      </c>
      <c r="O401" s="94">
        <v>0</v>
      </c>
      <c r="P401" s="94">
        <v>778557.29089999991</v>
      </c>
      <c r="Q401" s="94">
        <v>490570.37639999995</v>
      </c>
      <c r="R401" s="94">
        <v>48759.339</v>
      </c>
      <c r="S401" s="94">
        <v>119263.2016</v>
      </c>
      <c r="T401" s="121">
        <v>119964.3738</v>
      </c>
      <c r="U401" s="94">
        <v>1654211.8908599999</v>
      </c>
      <c r="V401" s="94">
        <v>662.5779</v>
      </c>
      <c r="W401" s="94">
        <v>59922.245900000002</v>
      </c>
      <c r="X401" s="94">
        <v>63352.225900000005</v>
      </c>
      <c r="Y401" s="94">
        <v>87461.963900000002</v>
      </c>
      <c r="Z401" s="94">
        <v>8615.7309999999998</v>
      </c>
      <c r="AA401" s="94">
        <v>42080.997000000003</v>
      </c>
      <c r="AB401" s="75">
        <v>2988033.3076499999</v>
      </c>
    </row>
    <row r="402" spans="1:28" ht="12.5" x14ac:dyDescent="0.25">
      <c r="A402" s="4" t="s">
        <v>20</v>
      </c>
      <c r="B402" s="73">
        <v>0</v>
      </c>
      <c r="C402" s="73">
        <f t="shared" si="0"/>
        <v>1</v>
      </c>
      <c r="D402" s="70"/>
      <c r="E402" s="74">
        <v>2500799.1778100003</v>
      </c>
      <c r="F402" s="94">
        <v>327336.08</v>
      </c>
      <c r="G402" s="94">
        <v>2023478.4305999998</v>
      </c>
      <c r="H402" s="94">
        <v>1263647.2555999998</v>
      </c>
      <c r="I402" s="94">
        <v>409195.56</v>
      </c>
      <c r="J402" s="94">
        <v>179965.65</v>
      </c>
      <c r="K402" s="94">
        <v>170669.965</v>
      </c>
      <c r="L402" s="94">
        <v>122845.908</v>
      </c>
      <c r="M402" s="121">
        <v>354474.75021000003</v>
      </c>
      <c r="N402" s="94">
        <v>1619783.5978900001</v>
      </c>
      <c r="O402" s="94">
        <v>0</v>
      </c>
      <c r="P402" s="94">
        <v>881015.59591999999</v>
      </c>
      <c r="Q402" s="94">
        <v>501731.58291999996</v>
      </c>
      <c r="R402" s="94">
        <v>63765.161</v>
      </c>
      <c r="S402" s="94">
        <v>153857.416</v>
      </c>
      <c r="T402" s="121">
        <v>161661.43600000002</v>
      </c>
      <c r="U402" s="94">
        <v>2166426.24608</v>
      </c>
      <c r="V402" s="94">
        <v>1123</v>
      </c>
      <c r="W402" s="94">
        <v>71212.415999999997</v>
      </c>
      <c r="X402" s="94">
        <v>94679.484000000011</v>
      </c>
      <c r="Y402" s="94">
        <v>117360.20973</v>
      </c>
      <c r="Z402" s="94">
        <v>4032.5</v>
      </c>
      <c r="AA402" s="94">
        <v>45965.334000000003</v>
      </c>
      <c r="AB402" s="75">
        <v>2626459.5464999997</v>
      </c>
    </row>
    <row r="403" spans="1:28" ht="12.5" x14ac:dyDescent="0.25">
      <c r="A403" s="1" t="s">
        <v>118</v>
      </c>
      <c r="B403" s="73">
        <v>0</v>
      </c>
      <c r="C403" s="73">
        <f t="shared" si="0"/>
        <v>1</v>
      </c>
      <c r="D403" s="70"/>
      <c r="E403" s="74">
        <v>1917468.13882</v>
      </c>
      <c r="F403" s="94">
        <v>210528.90899999999</v>
      </c>
      <c r="G403" s="94">
        <v>1565572.3653599999</v>
      </c>
      <c r="H403" s="94">
        <v>957767.43336000002</v>
      </c>
      <c r="I403" s="94">
        <v>341441.99299999996</v>
      </c>
      <c r="J403" s="94">
        <v>143933.57</v>
      </c>
      <c r="K403" s="94">
        <v>122429.36899999999</v>
      </c>
      <c r="L403" s="94">
        <v>95775.22</v>
      </c>
      <c r="M403" s="121">
        <v>256120.56346</v>
      </c>
      <c r="N403" s="94">
        <v>1297755.64013</v>
      </c>
      <c r="O403" s="94">
        <v>0</v>
      </c>
      <c r="P403" s="94">
        <v>619712.47869999998</v>
      </c>
      <c r="Q403" s="94">
        <v>327737.17335</v>
      </c>
      <c r="R403" s="94">
        <v>54702.713600000003</v>
      </c>
      <c r="S403" s="94">
        <v>107083.72923</v>
      </c>
      <c r="T403" s="121">
        <v>130188.86242</v>
      </c>
      <c r="U403" s="94">
        <v>1649158.3772400001</v>
      </c>
      <c r="V403" s="94">
        <v>316</v>
      </c>
      <c r="W403" s="94">
        <v>56920.71976</v>
      </c>
      <c r="X403" s="94">
        <v>82700.206829999981</v>
      </c>
      <c r="Y403" s="94">
        <v>92518.313999999998</v>
      </c>
      <c r="Z403" s="94">
        <v>5810.4</v>
      </c>
      <c r="AA403" s="94">
        <v>30044.1</v>
      </c>
      <c r="AB403" s="75">
        <v>2337703.62347</v>
      </c>
    </row>
    <row r="404" spans="1:28" ht="12.5" x14ac:dyDescent="0.25">
      <c r="A404" s="4" t="s">
        <v>10</v>
      </c>
      <c r="B404" s="73">
        <v>0</v>
      </c>
      <c r="C404" s="73">
        <f t="shared" si="0"/>
        <v>1</v>
      </c>
      <c r="D404" s="70"/>
      <c r="E404" s="74">
        <v>1975792.3451</v>
      </c>
      <c r="F404" s="75">
        <v>198838.77899999998</v>
      </c>
      <c r="G404" s="75">
        <v>1625204.2115300002</v>
      </c>
      <c r="H404" s="75">
        <v>958828.33499999996</v>
      </c>
      <c r="I404" s="75">
        <v>390893.56299999997</v>
      </c>
      <c r="J404" s="75">
        <v>158619.30953000003</v>
      </c>
      <c r="K404" s="75">
        <v>116863.004</v>
      </c>
      <c r="L404" s="75">
        <v>103026.322</v>
      </c>
      <c r="M404" s="74">
        <v>247561.81066999998</v>
      </c>
      <c r="N404" s="75">
        <v>1406785.9800399998</v>
      </c>
      <c r="O404" s="75">
        <v>0</v>
      </c>
      <c r="P404" s="75">
        <v>569006.30527000001</v>
      </c>
      <c r="Q404" s="75">
        <v>269727.66481000005</v>
      </c>
      <c r="R404" s="75">
        <v>43968.724999999999</v>
      </c>
      <c r="S404" s="75">
        <v>110178.48278000001</v>
      </c>
      <c r="T404" s="74">
        <v>145131.43268</v>
      </c>
      <c r="U404" s="75">
        <v>1719175.95851</v>
      </c>
      <c r="V404" s="75">
        <v>531</v>
      </c>
      <c r="W404" s="75">
        <v>54217.022300000004</v>
      </c>
      <c r="X404" s="75">
        <v>73440.422999999995</v>
      </c>
      <c r="Y404" s="75">
        <v>93603.186500000011</v>
      </c>
      <c r="Z404" s="75">
        <v>3514.3809999999999</v>
      </c>
      <c r="AA404" s="75">
        <v>31310.374</v>
      </c>
      <c r="AB404" s="75">
        <v>2325129.49315</v>
      </c>
    </row>
    <row r="405" spans="1:28" ht="12.5" x14ac:dyDescent="0.25">
      <c r="A405" s="4" t="s">
        <v>11</v>
      </c>
      <c r="B405" s="73">
        <v>0</v>
      </c>
      <c r="C405" s="73">
        <f t="shared" si="0"/>
        <v>1</v>
      </c>
      <c r="D405" s="70"/>
      <c r="E405" s="74">
        <v>2150571.1147000003</v>
      </c>
      <c r="F405" s="75">
        <v>239378.796</v>
      </c>
      <c r="G405" s="75">
        <v>1785523.6957500002</v>
      </c>
      <c r="H405" s="75">
        <v>1063984.4937400001</v>
      </c>
      <c r="I405" s="75">
        <v>399534.31800000003</v>
      </c>
      <c r="J405" s="75">
        <v>179952.04410999999</v>
      </c>
      <c r="K405" s="75">
        <v>142052.84</v>
      </c>
      <c r="L405" s="75">
        <v>111617.41576</v>
      </c>
      <c r="M405" s="74">
        <v>253429.96218999999</v>
      </c>
      <c r="N405" s="75">
        <v>1581693.1351400001</v>
      </c>
      <c r="O405" s="75">
        <v>0</v>
      </c>
      <c r="P405" s="75">
        <v>568877.97765999998</v>
      </c>
      <c r="Q405" s="75">
        <v>229580.4253</v>
      </c>
      <c r="R405" s="75">
        <v>52052.731549999997</v>
      </c>
      <c r="S405" s="75">
        <v>127278.86845000001</v>
      </c>
      <c r="T405" s="74">
        <v>159965.95215999999</v>
      </c>
      <c r="U405" s="75">
        <v>1829209.5238700002</v>
      </c>
      <c r="V405" s="75">
        <v>1413</v>
      </c>
      <c r="W405" s="75">
        <v>52217.129730000001</v>
      </c>
      <c r="X405" s="75">
        <v>88097.14</v>
      </c>
      <c r="Y405" s="75">
        <v>125759.28019</v>
      </c>
      <c r="Z405" s="75">
        <v>8635</v>
      </c>
      <c r="AA405" s="75">
        <v>45240.039900000003</v>
      </c>
      <c r="AB405" s="75">
        <v>3501168.2526400001</v>
      </c>
    </row>
    <row r="406" spans="1:28" ht="12.5" x14ac:dyDescent="0.25">
      <c r="A406" s="4" t="s">
        <v>12</v>
      </c>
      <c r="B406" s="73">
        <v>0</v>
      </c>
      <c r="C406" s="73">
        <f t="shared" si="0"/>
        <v>1</v>
      </c>
      <c r="D406" s="70"/>
      <c r="E406" s="74">
        <v>1728559.7220299996</v>
      </c>
      <c r="F406" s="75">
        <v>202389.101</v>
      </c>
      <c r="G406" s="75">
        <v>1455687.8077800001</v>
      </c>
      <c r="H406" s="75">
        <v>858302.03691999998</v>
      </c>
      <c r="I406" s="75">
        <v>320517.39</v>
      </c>
      <c r="J406" s="75">
        <v>156405.37986000002</v>
      </c>
      <c r="K406" s="75">
        <v>120463.00099999999</v>
      </c>
      <c r="L406" s="75">
        <v>84875.957559999995</v>
      </c>
      <c r="M406" s="74">
        <v>187995.92859</v>
      </c>
      <c r="N406" s="75">
        <v>1318884.0895</v>
      </c>
      <c r="O406" s="75">
        <v>0</v>
      </c>
      <c r="P406" s="75">
        <v>409675.63250000001</v>
      </c>
      <c r="Q406" s="75">
        <v>133584.14429999999</v>
      </c>
      <c r="R406" s="75">
        <v>30435.537800000002</v>
      </c>
      <c r="S406" s="75">
        <v>105349.8633</v>
      </c>
      <c r="T406" s="74">
        <v>140306.08679999999</v>
      </c>
      <c r="U406" s="75">
        <v>1488992.2719699999</v>
      </c>
      <c r="V406" s="75">
        <v>907.99839999999995</v>
      </c>
      <c r="W406" s="75">
        <v>52633.407259999993</v>
      </c>
      <c r="X406" s="75">
        <v>63106.720000000001</v>
      </c>
      <c r="Y406" s="75">
        <v>83958.530799999979</v>
      </c>
      <c r="Z406" s="75">
        <v>1266.75</v>
      </c>
      <c r="AA406" s="75">
        <v>37694.042000000001</v>
      </c>
      <c r="AB406" s="75">
        <v>2984593.4922100003</v>
      </c>
    </row>
    <row r="407" spans="1:28" ht="12.5" x14ac:dyDescent="0.25">
      <c r="A407" s="4" t="s">
        <v>13</v>
      </c>
      <c r="B407" s="73">
        <v>0</v>
      </c>
      <c r="C407" s="73">
        <f t="shared" si="0"/>
        <v>1</v>
      </c>
      <c r="D407" s="70"/>
      <c r="E407" s="74">
        <v>2068494.62852</v>
      </c>
      <c r="F407" s="75">
        <v>245399.489</v>
      </c>
      <c r="G407" s="75">
        <v>1759985.7181299999</v>
      </c>
      <c r="H407" s="75">
        <v>1056548.7790599999</v>
      </c>
      <c r="I407" s="75">
        <v>373964.07675999997</v>
      </c>
      <c r="J407" s="75">
        <v>183526.52630999999</v>
      </c>
      <c r="K407" s="75">
        <v>145946.33599999998</v>
      </c>
      <c r="L407" s="75">
        <v>85638.889280000003</v>
      </c>
      <c r="M407" s="74">
        <v>222870.12111000001</v>
      </c>
      <c r="N407" s="75">
        <v>1593453.2766200001</v>
      </c>
      <c r="O407" s="75">
        <v>0</v>
      </c>
      <c r="P407" s="75">
        <v>475041.40870999999</v>
      </c>
      <c r="Q407" s="75">
        <v>135271.57569</v>
      </c>
      <c r="R407" s="75">
        <v>29418.926439999999</v>
      </c>
      <c r="S407" s="75">
        <v>103490.36600000001</v>
      </c>
      <c r="T407" s="74">
        <v>206860.54057999997</v>
      </c>
      <c r="U407" s="75">
        <v>1737932.8717500002</v>
      </c>
      <c r="V407" s="75">
        <v>828.5</v>
      </c>
      <c r="W407" s="75">
        <v>54339.612000000001</v>
      </c>
      <c r="X407" s="75">
        <v>96422.47464</v>
      </c>
      <c r="Y407" s="75">
        <v>111366.41213</v>
      </c>
      <c r="Z407" s="75">
        <v>4072.4</v>
      </c>
      <c r="AA407" s="75">
        <v>63532.324000000001</v>
      </c>
      <c r="AB407" s="75">
        <v>2709654.7310100002</v>
      </c>
    </row>
    <row r="408" spans="1:28" ht="12.5" x14ac:dyDescent="0.25">
      <c r="A408" s="4" t="s">
        <v>14</v>
      </c>
      <c r="B408" s="73">
        <v>0</v>
      </c>
      <c r="C408" s="73">
        <f t="shared" si="0"/>
        <v>1</v>
      </c>
      <c r="D408" s="70"/>
      <c r="E408" s="74">
        <v>2501878.0735200001</v>
      </c>
      <c r="F408" s="75">
        <v>308055.40265</v>
      </c>
      <c r="G408" s="75">
        <v>2162293.95921</v>
      </c>
      <c r="H408" s="75">
        <v>1273170.9814200001</v>
      </c>
      <c r="I408" s="75">
        <v>510024.90161</v>
      </c>
      <c r="J408" s="75">
        <v>204514.84107999998</v>
      </c>
      <c r="K408" s="75">
        <v>174583.23500000002</v>
      </c>
      <c r="L408" s="75">
        <v>116846.16462</v>
      </c>
      <c r="M408" s="74">
        <v>222737.94968999998</v>
      </c>
      <c r="N408" s="75">
        <v>1950751.7132599999</v>
      </c>
      <c r="O408" s="75">
        <v>0</v>
      </c>
      <c r="P408" s="75">
        <v>551126.32016000012</v>
      </c>
      <c r="Q408" s="75">
        <v>117136.05231000001</v>
      </c>
      <c r="R408" s="75">
        <v>25347.96</v>
      </c>
      <c r="S408" s="75">
        <v>102165.14199999999</v>
      </c>
      <c r="T408" s="74">
        <v>306477.16574999999</v>
      </c>
      <c r="U408" s="75">
        <v>2111884.3333400004</v>
      </c>
      <c r="V408" s="75">
        <v>825</v>
      </c>
      <c r="W408" s="75">
        <v>66177.032619999998</v>
      </c>
      <c r="X408" s="75">
        <v>108431.38189999998</v>
      </c>
      <c r="Y408" s="75">
        <v>131793.52691999997</v>
      </c>
      <c r="Z408" s="75">
        <v>5319.0159000000003</v>
      </c>
      <c r="AA408" s="75">
        <v>77447.740439999994</v>
      </c>
      <c r="AB408" s="75">
        <v>2639207.5436399998</v>
      </c>
    </row>
    <row r="409" spans="1:28" ht="12.5" x14ac:dyDescent="0.25">
      <c r="A409" s="4" t="s">
        <v>15</v>
      </c>
      <c r="B409" s="73">
        <v>0</v>
      </c>
      <c r="C409" s="73">
        <f t="shared" si="0"/>
        <v>1</v>
      </c>
      <c r="D409" s="70"/>
      <c r="E409" s="74">
        <v>1910292.08342</v>
      </c>
      <c r="F409" s="75">
        <v>219297.326</v>
      </c>
      <c r="G409" s="75">
        <v>1644004.5859300001</v>
      </c>
      <c r="H409" s="75">
        <v>1005553.4996399999</v>
      </c>
      <c r="I409" s="75">
        <v>346356.26759</v>
      </c>
      <c r="J409" s="75">
        <v>164200.61528</v>
      </c>
      <c r="K409" s="75">
        <v>127894.20342000001</v>
      </c>
      <c r="L409" s="75">
        <v>82062.515279999992</v>
      </c>
      <c r="M409" s="74">
        <v>184224.98121</v>
      </c>
      <c r="N409" s="75">
        <v>1400074.9353499997</v>
      </c>
      <c r="O409" s="75">
        <v>0</v>
      </c>
      <c r="P409" s="75">
        <v>510217.14787000004</v>
      </c>
      <c r="Q409" s="75">
        <v>105815.73907000001</v>
      </c>
      <c r="R409" s="75">
        <v>22365.000200000002</v>
      </c>
      <c r="S409" s="75">
        <v>104202.33780000001</v>
      </c>
      <c r="T409" s="74">
        <v>277834.07050000003</v>
      </c>
      <c r="U409" s="75">
        <v>1602103.5022100001</v>
      </c>
      <c r="V409" s="75">
        <v>493</v>
      </c>
      <c r="W409" s="75">
        <v>50151.509259999999</v>
      </c>
      <c r="X409" s="75">
        <v>81904.585999999996</v>
      </c>
      <c r="Y409" s="75">
        <v>103549.48394999999</v>
      </c>
      <c r="Z409" s="75">
        <v>1713</v>
      </c>
      <c r="AA409" s="75">
        <v>70377.001300000004</v>
      </c>
      <c r="AB409" s="75">
        <v>2047817.2251899997</v>
      </c>
    </row>
    <row r="410" spans="1:28" ht="12.5" x14ac:dyDescent="0.25">
      <c r="A410" s="4" t="s">
        <v>16</v>
      </c>
      <c r="B410" s="73">
        <v>0</v>
      </c>
      <c r="C410" s="73">
        <f t="shared" si="0"/>
        <v>1</v>
      </c>
      <c r="D410" s="70"/>
      <c r="E410" s="74">
        <v>1773586.72578</v>
      </c>
      <c r="F410" s="75">
        <v>212791.51685000001</v>
      </c>
      <c r="G410" s="75">
        <v>1571500.2817799998</v>
      </c>
      <c r="H410" s="75">
        <v>965517.6230599999</v>
      </c>
      <c r="I410" s="75">
        <v>323095.81756</v>
      </c>
      <c r="J410" s="75">
        <v>140383.72715999998</v>
      </c>
      <c r="K410" s="75">
        <v>142503.11399999997</v>
      </c>
      <c r="L410" s="75">
        <v>63082.865699999995</v>
      </c>
      <c r="M410" s="74">
        <v>139003.58929999999</v>
      </c>
      <c r="N410" s="75">
        <v>1287025.4826799999</v>
      </c>
      <c r="O410" s="75">
        <v>0</v>
      </c>
      <c r="P410" s="75">
        <v>486561.24290000001</v>
      </c>
      <c r="Q410" s="75">
        <v>102577.98664</v>
      </c>
      <c r="R410" s="75">
        <v>22493.713499999998</v>
      </c>
      <c r="S410" s="75">
        <v>100339.0824</v>
      </c>
      <c r="T410" s="74">
        <v>261150.46015999999</v>
      </c>
      <c r="U410" s="75">
        <v>1450334.67716</v>
      </c>
      <c r="V410" s="75">
        <v>659.3</v>
      </c>
      <c r="W410" s="75">
        <v>46535.537100000001</v>
      </c>
      <c r="X410" s="75">
        <v>84784.81700000001</v>
      </c>
      <c r="Y410" s="75">
        <v>109949.56818999999</v>
      </c>
      <c r="Z410" s="75">
        <v>5588.95</v>
      </c>
      <c r="AA410" s="75">
        <v>75733.877229999998</v>
      </c>
      <c r="AB410" s="75">
        <v>2038991.6726299999</v>
      </c>
    </row>
    <row r="411" spans="1:28" ht="12.5" x14ac:dyDescent="0.25">
      <c r="A411" s="4" t="s">
        <v>17</v>
      </c>
      <c r="B411" s="73">
        <v>0</v>
      </c>
      <c r="C411" s="73">
        <f t="shared" si="0"/>
        <v>1</v>
      </c>
      <c r="D411" s="70"/>
      <c r="E411" s="74">
        <v>1757685.5334100001</v>
      </c>
      <c r="F411" s="75">
        <v>217029.85073000001</v>
      </c>
      <c r="G411" s="75">
        <v>1558012.79213</v>
      </c>
      <c r="H411" s="75">
        <v>970574.55965000007</v>
      </c>
      <c r="I411" s="75">
        <v>296867.29155999998</v>
      </c>
      <c r="J411" s="75">
        <v>140652.90663000001</v>
      </c>
      <c r="K411" s="75">
        <v>149918.03419000001</v>
      </c>
      <c r="L411" s="75">
        <v>72351.938299999994</v>
      </c>
      <c r="M411" s="74">
        <v>127320.80408</v>
      </c>
      <c r="N411" s="75">
        <v>1304334.5978999999</v>
      </c>
      <c r="O411" s="75">
        <v>0</v>
      </c>
      <c r="P411" s="75">
        <v>453350.93520999997</v>
      </c>
      <c r="Q411" s="75">
        <v>99519.020600000003</v>
      </c>
      <c r="R411" s="75">
        <v>18321.830000000002</v>
      </c>
      <c r="S411" s="75">
        <v>107293.3441</v>
      </c>
      <c r="T411" s="74">
        <v>228216.74051</v>
      </c>
      <c r="U411" s="75">
        <v>1459087.4325599999</v>
      </c>
      <c r="V411" s="75">
        <v>1198.52</v>
      </c>
      <c r="W411" s="75">
        <v>40227.716750000007</v>
      </c>
      <c r="X411" s="75">
        <v>81893.1679</v>
      </c>
      <c r="Y411" s="75">
        <v>99017.818499999994</v>
      </c>
      <c r="Z411" s="75">
        <v>3298.0672</v>
      </c>
      <c r="AA411" s="75">
        <v>72962.81</v>
      </c>
      <c r="AB411" s="75">
        <v>2568990.9518499998</v>
      </c>
    </row>
    <row r="412" spans="1:28" ht="12.5" x14ac:dyDescent="0.25">
      <c r="A412" s="4" t="s">
        <v>18</v>
      </c>
      <c r="B412" s="73">
        <v>0</v>
      </c>
      <c r="C412" s="73">
        <f t="shared" si="0"/>
        <v>1</v>
      </c>
      <c r="D412" s="70"/>
      <c r="E412" s="74">
        <v>1723093.4161100001</v>
      </c>
      <c r="F412" s="75">
        <v>214482.70504</v>
      </c>
      <c r="G412" s="75">
        <v>1527807.3066400001</v>
      </c>
      <c r="H412" s="75">
        <v>973466.48326000001</v>
      </c>
      <c r="I412" s="75">
        <v>283554.74209000001</v>
      </c>
      <c r="J412" s="75">
        <v>137870.99028999999</v>
      </c>
      <c r="K412" s="75">
        <v>132915.09100000001</v>
      </c>
      <c r="L412" s="75">
        <v>68777.203340000007</v>
      </c>
      <c r="M412" s="74">
        <v>126508.92713</v>
      </c>
      <c r="N412" s="75">
        <v>1306247.05541</v>
      </c>
      <c r="O412" s="75">
        <v>0</v>
      </c>
      <c r="P412" s="75">
        <v>416846.38270000002</v>
      </c>
      <c r="Q412" s="75">
        <v>82637.88</v>
      </c>
      <c r="R412" s="75">
        <v>22702.6414</v>
      </c>
      <c r="S412" s="75">
        <v>109126.54665999999</v>
      </c>
      <c r="T412" s="74">
        <v>202379.31453999999</v>
      </c>
      <c r="U412" s="75">
        <v>1421922.9079400001</v>
      </c>
      <c r="V412" s="75">
        <v>1799.5</v>
      </c>
      <c r="W412" s="75">
        <v>39937.501600000003</v>
      </c>
      <c r="X412" s="75">
        <v>91393.114000000001</v>
      </c>
      <c r="Y412" s="75">
        <v>108223.98579999999</v>
      </c>
      <c r="Z412" s="75">
        <v>1270.28</v>
      </c>
      <c r="AA412" s="75">
        <v>58546.146570000004</v>
      </c>
      <c r="AB412" s="75">
        <v>2630496.2481899997</v>
      </c>
    </row>
    <row r="413" spans="1:28" ht="12.5" x14ac:dyDescent="0.25">
      <c r="A413" s="4" t="s">
        <v>19</v>
      </c>
      <c r="B413" s="73">
        <v>0</v>
      </c>
      <c r="C413" s="73">
        <f t="shared" si="0"/>
        <v>1</v>
      </c>
      <c r="D413" s="70"/>
      <c r="E413" s="74">
        <v>1508290.1542499999</v>
      </c>
      <c r="F413" s="75">
        <v>184704.18</v>
      </c>
      <c r="G413" s="75">
        <v>1329836.77204</v>
      </c>
      <c r="H413" s="75">
        <v>864658.88347</v>
      </c>
      <c r="I413" s="75">
        <v>230135.02139000001</v>
      </c>
      <c r="J413" s="75">
        <v>107821.54051000001</v>
      </c>
      <c r="K413" s="75">
        <v>127221.32666999999</v>
      </c>
      <c r="L413" s="75">
        <v>70151.479259999993</v>
      </c>
      <c r="M413" s="74">
        <v>108301.91295000001</v>
      </c>
      <c r="N413" s="75">
        <v>1182079.6906099999</v>
      </c>
      <c r="O413" s="75">
        <v>0</v>
      </c>
      <c r="P413" s="75">
        <v>326210.43063999998</v>
      </c>
      <c r="Q413" s="75">
        <v>53626.698000000004</v>
      </c>
      <c r="R413" s="75">
        <v>15413.831340000001</v>
      </c>
      <c r="S413" s="75">
        <v>90228.016499999998</v>
      </c>
      <c r="T413" s="74">
        <v>166941.88459999996</v>
      </c>
      <c r="U413" s="75">
        <v>1257218.4010500002</v>
      </c>
      <c r="V413" s="75">
        <v>403</v>
      </c>
      <c r="W413" s="75">
        <v>35064.788499999995</v>
      </c>
      <c r="X413" s="75">
        <v>71545.001000000004</v>
      </c>
      <c r="Y413" s="75">
        <v>93463.224600000001</v>
      </c>
      <c r="Z413" s="75">
        <v>1207.1400000000001</v>
      </c>
      <c r="AA413" s="75">
        <v>49388.565000000002</v>
      </c>
      <c r="AB413" s="75">
        <v>2255608.4643599996</v>
      </c>
    </row>
    <row r="414" spans="1:28" ht="12.5" x14ac:dyDescent="0.25">
      <c r="A414" s="4" t="s">
        <v>20</v>
      </c>
      <c r="B414" s="73">
        <v>0</v>
      </c>
      <c r="C414" s="73">
        <f t="shared" si="0"/>
        <v>1</v>
      </c>
      <c r="D414" s="70"/>
      <c r="E414" s="74">
        <v>1914808.5048499999</v>
      </c>
      <c r="F414" s="75">
        <v>248536.6</v>
      </c>
      <c r="G414" s="75">
        <v>1715908.9906099997</v>
      </c>
      <c r="H414" s="75">
        <v>1137229.1113099998</v>
      </c>
      <c r="I414" s="75">
        <v>279587.41051000002</v>
      </c>
      <c r="J414" s="75">
        <v>116049.56832000002</v>
      </c>
      <c r="K414" s="75">
        <v>183042.90047000002</v>
      </c>
      <c r="L414" s="75">
        <v>77706.209780000005</v>
      </c>
      <c r="M414" s="74">
        <v>121193.30446000001</v>
      </c>
      <c r="N414" s="75">
        <v>1527188.32589</v>
      </c>
      <c r="O414" s="75">
        <v>0</v>
      </c>
      <c r="P414" s="75">
        <v>387620.18319000001</v>
      </c>
      <c r="Q414" s="75">
        <v>49408.132060000004</v>
      </c>
      <c r="R414" s="75">
        <v>16685.621999999999</v>
      </c>
      <c r="S414" s="75">
        <v>104017.01857</v>
      </c>
      <c r="T414" s="74">
        <v>217509.41055999999</v>
      </c>
      <c r="U414" s="75">
        <v>1579599.8952300001</v>
      </c>
      <c r="V414" s="75">
        <v>531</v>
      </c>
      <c r="W414" s="75">
        <v>39778.480160000006</v>
      </c>
      <c r="X414" s="75">
        <v>105721.72372000001</v>
      </c>
      <c r="Y414" s="75">
        <v>119173.39182999999</v>
      </c>
      <c r="Z414" s="75">
        <v>2603.375</v>
      </c>
      <c r="AA414" s="75">
        <v>67400.64314</v>
      </c>
      <c r="AB414" s="75">
        <v>2172295.3905100003</v>
      </c>
    </row>
    <row r="415" spans="1:28" ht="12.5" x14ac:dyDescent="0.25">
      <c r="A415" s="1" t="s">
        <v>119</v>
      </c>
      <c r="B415" s="73">
        <v>0</v>
      </c>
      <c r="C415" s="73">
        <f t="shared" si="0"/>
        <v>1</v>
      </c>
      <c r="D415" s="70"/>
      <c r="E415" s="74">
        <v>1475712.7015099998</v>
      </c>
      <c r="F415" s="94">
        <v>332092.09000000003</v>
      </c>
      <c r="G415" s="94">
        <v>1317742.4858099998</v>
      </c>
      <c r="H415" s="94">
        <v>861457.94791999995</v>
      </c>
      <c r="I415" s="94">
        <v>229945.46217000001</v>
      </c>
      <c r="J415" s="94">
        <v>99884.684039999993</v>
      </c>
      <c r="K415" s="94">
        <v>126454.39168</v>
      </c>
      <c r="L415" s="94">
        <v>66746.400480000011</v>
      </c>
      <c r="M415" s="121">
        <v>91223.825219999999</v>
      </c>
      <c r="N415" s="75">
        <v>1200370.9529099998</v>
      </c>
      <c r="O415" s="75">
        <v>0</v>
      </c>
      <c r="P415" s="75">
        <v>275341.75840000005</v>
      </c>
      <c r="Q415" s="75">
        <v>26855.160350000002</v>
      </c>
      <c r="R415" s="75">
        <v>18918.928800000002</v>
      </c>
      <c r="S415" s="75">
        <v>68479.036819999994</v>
      </c>
      <c r="T415" s="74">
        <v>161088.63203000001</v>
      </c>
      <c r="U415" s="75">
        <v>1203911.3542500001</v>
      </c>
      <c r="V415" s="75">
        <v>306</v>
      </c>
      <c r="W415" s="75">
        <v>34798.687700000002</v>
      </c>
      <c r="X415" s="75">
        <v>96547.809959999999</v>
      </c>
      <c r="Y415" s="75">
        <v>82388.559299999994</v>
      </c>
      <c r="Z415" s="75">
        <v>3550.2950000000001</v>
      </c>
      <c r="AA415" s="75">
        <v>54209.994999999995</v>
      </c>
      <c r="AB415" s="75">
        <v>2401860.0117899999</v>
      </c>
    </row>
    <row r="416" spans="1:28" ht="12.5" x14ac:dyDescent="0.25">
      <c r="A416" s="4" t="s">
        <v>10</v>
      </c>
      <c r="B416" s="73">
        <v>0</v>
      </c>
      <c r="C416" s="73">
        <f t="shared" si="0"/>
        <v>1</v>
      </c>
      <c r="D416" s="70"/>
      <c r="E416" s="74">
        <v>1504341.31644</v>
      </c>
      <c r="F416" s="94">
        <v>316432.71309999999</v>
      </c>
      <c r="G416" s="94">
        <v>1344941.6485900001</v>
      </c>
      <c r="H416" s="94">
        <v>852787.43198999995</v>
      </c>
      <c r="I416" s="94">
        <v>252310.57345000003</v>
      </c>
      <c r="J416" s="94">
        <v>111172.49715000001</v>
      </c>
      <c r="K416" s="94">
        <v>128671.14599999999</v>
      </c>
      <c r="L416" s="94">
        <v>65248.40148</v>
      </c>
      <c r="M416" s="121">
        <v>94151.266369999998</v>
      </c>
      <c r="N416" s="75">
        <v>1252642.3629699999</v>
      </c>
      <c r="O416" s="75">
        <v>0</v>
      </c>
      <c r="P416" s="75">
        <v>251699.01078999997</v>
      </c>
      <c r="Q416" s="75">
        <v>20832.013500000001</v>
      </c>
      <c r="R416" s="75">
        <v>9977.5545999999995</v>
      </c>
      <c r="S416" s="75">
        <v>58686.758199999997</v>
      </c>
      <c r="T416" s="74">
        <v>162202.68419</v>
      </c>
      <c r="U416" s="75">
        <v>1255283.4141800003</v>
      </c>
      <c r="V416" s="75">
        <v>463</v>
      </c>
      <c r="W416" s="75">
        <v>32399.166649999999</v>
      </c>
      <c r="X416" s="75">
        <v>80422.922070000001</v>
      </c>
      <c r="Y416" s="75">
        <v>88444.568960000019</v>
      </c>
      <c r="Z416" s="75">
        <v>3848.44</v>
      </c>
      <c r="AA416" s="75">
        <v>43479.851699999999</v>
      </c>
      <c r="AB416" s="75">
        <v>2192157.9264699998</v>
      </c>
    </row>
    <row r="417" spans="1:28" ht="12.5" x14ac:dyDescent="0.25">
      <c r="A417" s="4" t="s">
        <v>11</v>
      </c>
      <c r="B417" s="73">
        <v>0</v>
      </c>
      <c r="C417" s="73">
        <f t="shared" si="0"/>
        <v>1</v>
      </c>
      <c r="D417" s="70"/>
      <c r="E417" s="74">
        <v>1876947.1285899999</v>
      </c>
      <c r="F417" s="94">
        <v>373175.24527000001</v>
      </c>
      <c r="G417" s="94">
        <v>1660971.3174000003</v>
      </c>
      <c r="H417" s="94">
        <v>1050324.05531</v>
      </c>
      <c r="I417" s="94">
        <v>315050.99300000002</v>
      </c>
      <c r="J417" s="94">
        <v>139836.47542</v>
      </c>
      <c r="K417" s="94">
        <v>155759.79367000001</v>
      </c>
      <c r="L417" s="94">
        <v>85568.16412999999</v>
      </c>
      <c r="M417" s="121">
        <v>130407.64706000002</v>
      </c>
      <c r="N417" s="75">
        <v>1510684.37375</v>
      </c>
      <c r="O417" s="75">
        <v>0</v>
      </c>
      <c r="P417" s="75">
        <v>366262.76984000002</v>
      </c>
      <c r="Q417" s="75">
        <v>25129.507000000001</v>
      </c>
      <c r="R417" s="75">
        <v>11671.542600000001</v>
      </c>
      <c r="S417" s="75">
        <v>93878.002939999991</v>
      </c>
      <c r="T417" s="74">
        <v>235583.71709999998</v>
      </c>
      <c r="U417" s="75">
        <v>1536937.2468300001</v>
      </c>
      <c r="V417" s="75">
        <v>1164</v>
      </c>
      <c r="W417" s="75">
        <v>39098.891199999998</v>
      </c>
      <c r="X417" s="75">
        <v>98947.37</v>
      </c>
      <c r="Y417" s="75">
        <v>131685.48657000001</v>
      </c>
      <c r="Z417" s="75">
        <v>2221.855</v>
      </c>
      <c r="AA417" s="75">
        <v>66892.292889999997</v>
      </c>
      <c r="AB417" s="75">
        <v>3363884.5074200002</v>
      </c>
    </row>
    <row r="418" spans="1:28" ht="12.5" x14ac:dyDescent="0.25">
      <c r="A418" s="4" t="s">
        <v>12</v>
      </c>
      <c r="B418" s="73">
        <v>0</v>
      </c>
      <c r="C418" s="73">
        <f t="shared" si="0"/>
        <v>1</v>
      </c>
      <c r="D418" s="70"/>
      <c r="E418" s="74">
        <v>1565411.2575800002</v>
      </c>
      <c r="F418" s="94">
        <v>333651.60606000002</v>
      </c>
      <c r="G418" s="94">
        <v>1387976.97266</v>
      </c>
      <c r="H418" s="94">
        <v>860048.00162999996</v>
      </c>
      <c r="I418" s="94">
        <v>272333.45507999999</v>
      </c>
      <c r="J418" s="94">
        <v>128131.39235999998</v>
      </c>
      <c r="K418" s="94">
        <v>127464.12358999999</v>
      </c>
      <c r="L418" s="94">
        <v>71625.503000000012</v>
      </c>
      <c r="M418" s="121">
        <v>105808.81191999999</v>
      </c>
      <c r="N418" s="94">
        <v>1271940.3960899999</v>
      </c>
      <c r="O418" s="94">
        <v>0</v>
      </c>
      <c r="P418" s="94">
        <v>293470.82049000001</v>
      </c>
      <c r="Q418" s="94">
        <v>18488.13</v>
      </c>
      <c r="R418" s="94">
        <v>8653.5796000000009</v>
      </c>
      <c r="S418" s="94">
        <v>56578.165200000003</v>
      </c>
      <c r="T418" s="121">
        <v>209750.94558999999</v>
      </c>
      <c r="U418" s="94">
        <v>1270422.8062300002</v>
      </c>
      <c r="V418" s="94">
        <v>1674</v>
      </c>
      <c r="W418" s="94">
        <v>39051.020100000002</v>
      </c>
      <c r="X418" s="94">
        <v>78810.789999999994</v>
      </c>
      <c r="Y418" s="94">
        <v>101283.05190000001</v>
      </c>
      <c r="Z418" s="94">
        <v>6548.4</v>
      </c>
      <c r="AA418" s="94">
        <v>67621.159249999997</v>
      </c>
      <c r="AB418" s="74">
        <v>2703960.4665900003</v>
      </c>
    </row>
    <row r="419" spans="1:28" ht="12.5" x14ac:dyDescent="0.25">
      <c r="A419" s="4" t="s">
        <v>13</v>
      </c>
      <c r="B419" s="73">
        <v>0</v>
      </c>
      <c r="C419" s="73">
        <f t="shared" si="0"/>
        <v>1</v>
      </c>
      <c r="D419" s="70"/>
      <c r="E419" s="74">
        <v>1764080.94573</v>
      </c>
      <c r="F419" s="94">
        <v>368235.18064000004</v>
      </c>
      <c r="G419" s="94">
        <v>1559669.3574300001</v>
      </c>
      <c r="H419" s="94">
        <v>979225.75713000004</v>
      </c>
      <c r="I419" s="94">
        <v>297646.26751999999</v>
      </c>
      <c r="J419" s="94">
        <v>140168.65612999999</v>
      </c>
      <c r="K419" s="94">
        <v>142628.67665000001</v>
      </c>
      <c r="L419" s="94">
        <v>71818.506479999996</v>
      </c>
      <c r="M419" s="121">
        <v>132593.08181999999</v>
      </c>
      <c r="N419" s="94">
        <v>1455936.4596999998</v>
      </c>
      <c r="O419" s="94">
        <v>0</v>
      </c>
      <c r="P419" s="94">
        <v>308144.47506999999</v>
      </c>
      <c r="Q419" s="94">
        <v>16931.135000000002</v>
      </c>
      <c r="R419" s="94">
        <v>10023.791999999999</v>
      </c>
      <c r="S419" s="94">
        <v>63477.560200000007</v>
      </c>
      <c r="T419" s="121">
        <v>217711.98767</v>
      </c>
      <c r="U419" s="94">
        <v>1450459.9854400002</v>
      </c>
      <c r="V419" s="94">
        <v>1381.85</v>
      </c>
      <c r="W419" s="94">
        <v>43591.923609999998</v>
      </c>
      <c r="X419" s="94">
        <v>87971.290600000008</v>
      </c>
      <c r="Y419" s="94">
        <v>102746.0892</v>
      </c>
      <c r="Z419" s="94">
        <v>9300.6</v>
      </c>
      <c r="AA419" s="94">
        <v>68629.19862000001</v>
      </c>
      <c r="AB419" s="74">
        <v>2619012.2286300003</v>
      </c>
    </row>
    <row r="420" spans="1:28" ht="12.5" x14ac:dyDescent="0.25">
      <c r="A420" s="4" t="s">
        <v>14</v>
      </c>
      <c r="B420" s="73">
        <v>0</v>
      </c>
      <c r="C420" s="73">
        <f t="shared" si="0"/>
        <v>1</v>
      </c>
      <c r="D420" s="70"/>
      <c r="E420" s="74">
        <v>2273201.3895400004</v>
      </c>
      <c r="F420" s="94">
        <v>479252.70299999998</v>
      </c>
      <c r="G420" s="94">
        <v>2033706.4198400001</v>
      </c>
      <c r="H420" s="94">
        <v>1283391.59017</v>
      </c>
      <c r="I420" s="94">
        <v>411229.87320999999</v>
      </c>
      <c r="J420" s="94">
        <v>166184.78529</v>
      </c>
      <c r="K420" s="94">
        <v>172900.17117000002</v>
      </c>
      <c r="L420" s="94">
        <v>93439.565000000002</v>
      </c>
      <c r="M420" s="121">
        <v>146055.41469999999</v>
      </c>
      <c r="N420" s="94">
        <v>1929940.4581199999</v>
      </c>
      <c r="O420" s="94">
        <v>0</v>
      </c>
      <c r="P420" s="94">
        <v>343260.89432000002</v>
      </c>
      <c r="Q420" s="94">
        <v>21658.510999999999</v>
      </c>
      <c r="R420" s="94">
        <v>8505.4067999999988</v>
      </c>
      <c r="S420" s="94">
        <v>68571.436799999996</v>
      </c>
      <c r="T420" s="121">
        <v>244525.53942000002</v>
      </c>
      <c r="U420" s="94">
        <v>1869983.7601500005</v>
      </c>
      <c r="V420" s="94">
        <v>2583.0654399999999</v>
      </c>
      <c r="W420" s="94">
        <v>52058.105299999996</v>
      </c>
      <c r="X420" s="94">
        <v>110080.004</v>
      </c>
      <c r="Y420" s="94">
        <v>138945.2096</v>
      </c>
      <c r="Z420" s="94">
        <v>11166.1</v>
      </c>
      <c r="AA420" s="94">
        <v>88385.10785</v>
      </c>
      <c r="AB420" s="74">
        <v>3051615.0523200002</v>
      </c>
    </row>
    <row r="421" spans="1:28" ht="12.5" x14ac:dyDescent="0.25">
      <c r="A421" s="4" t="s">
        <v>15</v>
      </c>
      <c r="B421" s="73">
        <v>0</v>
      </c>
      <c r="C421" s="73">
        <f t="shared" si="0"/>
        <v>1</v>
      </c>
      <c r="D421" s="70"/>
      <c r="E421" s="74">
        <v>1990428.1540699999</v>
      </c>
      <c r="F421" s="94">
        <v>400309.19</v>
      </c>
      <c r="G421" s="94">
        <v>1749105.7190999999</v>
      </c>
      <c r="H421" s="94">
        <v>1119556.85421</v>
      </c>
      <c r="I421" s="94">
        <v>336747.27343</v>
      </c>
      <c r="J421" s="94">
        <v>143422.95465</v>
      </c>
      <c r="K421" s="94">
        <v>149378.63681000003</v>
      </c>
      <c r="L421" s="94">
        <v>88764.17873</v>
      </c>
      <c r="M421" s="121">
        <v>152558.26623999997</v>
      </c>
      <c r="N421" s="94">
        <v>1632410.3267900001</v>
      </c>
      <c r="O421" s="94">
        <v>0</v>
      </c>
      <c r="P421" s="94">
        <v>358017.80708</v>
      </c>
      <c r="Q421" s="94">
        <v>20388.464800000002</v>
      </c>
      <c r="R421" s="94">
        <v>11041.986000000001</v>
      </c>
      <c r="S421" s="94">
        <v>64856.119480000001</v>
      </c>
      <c r="T421" s="121">
        <v>261731.23639999999</v>
      </c>
      <c r="U421" s="94">
        <v>1605106.63656</v>
      </c>
      <c r="V421" s="94">
        <v>950.48099999999999</v>
      </c>
      <c r="W421" s="94">
        <v>40981.053800000002</v>
      </c>
      <c r="X421" s="94">
        <v>93062.354000000007</v>
      </c>
      <c r="Y421" s="94">
        <v>142314.11919999999</v>
      </c>
      <c r="Z421" s="94">
        <v>11265.08</v>
      </c>
      <c r="AA421" s="94">
        <v>96748.429310000007</v>
      </c>
      <c r="AB421" s="74">
        <v>2455223.8321699998</v>
      </c>
    </row>
    <row r="422" spans="1:28" ht="12.5" x14ac:dyDescent="0.25">
      <c r="A422" s="4" t="s">
        <v>16</v>
      </c>
      <c r="B422" s="73">
        <v>0</v>
      </c>
      <c r="C422" s="73">
        <f t="shared" si="0"/>
        <v>1</v>
      </c>
      <c r="D422" s="70"/>
      <c r="E422" s="74">
        <v>1792634.85659</v>
      </c>
      <c r="F422" s="94">
        <v>396802.48</v>
      </c>
      <c r="G422" s="94">
        <v>1619682.2842900001</v>
      </c>
      <c r="H422" s="94">
        <v>1039173.77316</v>
      </c>
      <c r="I422" s="94">
        <v>324520.07200000004</v>
      </c>
      <c r="J422" s="94">
        <v>121087.43686</v>
      </c>
      <c r="K422" s="94">
        <v>134901.00227</v>
      </c>
      <c r="L422" s="94">
        <v>73151.847259999995</v>
      </c>
      <c r="M422" s="121">
        <v>99800.685039999997</v>
      </c>
      <c r="N422" s="94">
        <v>1492589.9199700002</v>
      </c>
      <c r="O422" s="94">
        <v>0</v>
      </c>
      <c r="P422" s="94">
        <v>300044.92651999998</v>
      </c>
      <c r="Q422" s="94">
        <v>21037.323499999999</v>
      </c>
      <c r="R422" s="94">
        <v>9151.8402999999998</v>
      </c>
      <c r="S422" s="94">
        <v>41885.843499999995</v>
      </c>
      <c r="T422" s="121">
        <v>227969.91911999995</v>
      </c>
      <c r="U422" s="94">
        <v>1441330.0296199999</v>
      </c>
      <c r="V422" s="94">
        <v>1274.5</v>
      </c>
      <c r="W422" s="94">
        <v>38483.628599999996</v>
      </c>
      <c r="X422" s="94">
        <v>103111.80530000001</v>
      </c>
      <c r="Y422" s="94">
        <v>119866.33688999999</v>
      </c>
      <c r="Z422" s="94">
        <v>9184</v>
      </c>
      <c r="AA422" s="94">
        <v>79384.597000000009</v>
      </c>
      <c r="AB422" s="74">
        <v>2226496.0757600004</v>
      </c>
    </row>
    <row r="423" spans="1:28" ht="12.5" x14ac:dyDescent="0.25">
      <c r="A423" s="4" t="s">
        <v>17</v>
      </c>
      <c r="B423" s="73">
        <v>0</v>
      </c>
      <c r="C423" s="73">
        <f t="shared" si="0"/>
        <v>1</v>
      </c>
      <c r="D423" s="70"/>
      <c r="E423" s="74">
        <v>1686195.2432500001</v>
      </c>
      <c r="F423" s="94">
        <v>354933.57053000003</v>
      </c>
      <c r="G423" s="94">
        <v>1524481.2996400001</v>
      </c>
      <c r="H423" s="94">
        <v>980400.17269999988</v>
      </c>
      <c r="I423" s="94">
        <v>289321.72373000003</v>
      </c>
      <c r="J423" s="94">
        <v>130645.93871</v>
      </c>
      <c r="K423" s="94">
        <v>124113.4645</v>
      </c>
      <c r="L423" s="94">
        <v>75356.724029999998</v>
      </c>
      <c r="M423" s="121">
        <v>86357.119579999999</v>
      </c>
      <c r="N423" s="94">
        <v>1409301.4843199998</v>
      </c>
      <c r="O423" s="94">
        <v>0</v>
      </c>
      <c r="P423" s="94">
        <v>276893.64304</v>
      </c>
      <c r="Q423" s="94">
        <v>16716.345999999998</v>
      </c>
      <c r="R423" s="94">
        <v>11309.83</v>
      </c>
      <c r="S423" s="94">
        <v>50365.252290000004</v>
      </c>
      <c r="T423" s="121">
        <v>198502.21475000001</v>
      </c>
      <c r="U423" s="94">
        <v>1365991.5167299998</v>
      </c>
      <c r="V423" s="94">
        <v>2477.75</v>
      </c>
      <c r="W423" s="94">
        <v>36358.468999999997</v>
      </c>
      <c r="X423" s="94">
        <v>87810.725349999993</v>
      </c>
      <c r="Y423" s="94">
        <v>110162.69227999999</v>
      </c>
      <c r="Z423" s="94">
        <v>8813.11</v>
      </c>
      <c r="AA423" s="94">
        <v>74580.92300000001</v>
      </c>
      <c r="AB423" s="74">
        <v>2398459.8829300003</v>
      </c>
    </row>
    <row r="424" spans="1:28" ht="12.5" x14ac:dyDescent="0.25">
      <c r="A424" s="4" t="s">
        <v>18</v>
      </c>
      <c r="B424" s="73">
        <v>0</v>
      </c>
      <c r="C424" s="73">
        <f t="shared" si="0"/>
        <v>1</v>
      </c>
      <c r="D424" s="70"/>
      <c r="E424" s="74">
        <v>1895064.89044</v>
      </c>
      <c r="F424" s="94">
        <v>405875.36232000001</v>
      </c>
      <c r="G424" s="94">
        <v>1703147.6651300001</v>
      </c>
      <c r="H424" s="94">
        <v>1127492.07916</v>
      </c>
      <c r="I424" s="94">
        <v>303368.75852999999</v>
      </c>
      <c r="J424" s="94">
        <v>135368.13334999999</v>
      </c>
      <c r="K424" s="94">
        <v>136918.69419000001</v>
      </c>
      <c r="L424" s="94">
        <v>79851.72</v>
      </c>
      <c r="M424" s="121">
        <v>112065.40531</v>
      </c>
      <c r="N424" s="94">
        <v>1557776.1982100001</v>
      </c>
      <c r="O424" s="94">
        <v>0</v>
      </c>
      <c r="P424" s="94">
        <v>337288.66617000004</v>
      </c>
      <c r="Q424" s="94">
        <v>27048.314170000001</v>
      </c>
      <c r="R424" s="94">
        <v>10733.9413</v>
      </c>
      <c r="S424" s="94">
        <v>64667.276700000002</v>
      </c>
      <c r="T424" s="121">
        <v>234839.13369999998</v>
      </c>
      <c r="U424" s="94">
        <v>1512820.47374</v>
      </c>
      <c r="V424" s="94">
        <v>727.93299999999999</v>
      </c>
      <c r="W424" s="94">
        <v>41258.374860000004</v>
      </c>
      <c r="X424" s="94">
        <v>115746.69589999999</v>
      </c>
      <c r="Y424" s="94">
        <v>130437.22570000001</v>
      </c>
      <c r="Z424" s="94">
        <v>7073</v>
      </c>
      <c r="AA424" s="94">
        <v>87001.087109999993</v>
      </c>
      <c r="AB424" s="74">
        <v>2718215.9989500004</v>
      </c>
    </row>
    <row r="425" spans="1:28" ht="12.5" x14ac:dyDescent="0.25">
      <c r="A425" s="4" t="s">
        <v>19</v>
      </c>
      <c r="B425" s="73">
        <v>0</v>
      </c>
      <c r="C425" s="73">
        <f t="shared" si="0"/>
        <v>1</v>
      </c>
      <c r="D425" s="70"/>
      <c r="E425" s="74">
        <v>1605036.2671500002</v>
      </c>
      <c r="F425" s="75">
        <v>357940.92382999999</v>
      </c>
      <c r="G425" s="75">
        <v>1438156.9334400003</v>
      </c>
      <c r="H425" s="75">
        <v>958494.08756999997</v>
      </c>
      <c r="I425" s="75">
        <v>241820.4075</v>
      </c>
      <c r="J425" s="75">
        <v>112161.71185000001</v>
      </c>
      <c r="K425" s="75">
        <v>125680.72652</v>
      </c>
      <c r="L425" s="75">
        <v>67843.62950000001</v>
      </c>
      <c r="M425" s="74">
        <v>99035.704209999996</v>
      </c>
      <c r="N425" s="75">
        <v>1290682.3829500002</v>
      </c>
      <c r="O425" s="75">
        <v>0</v>
      </c>
      <c r="P425" s="75">
        <v>314353.92609999998</v>
      </c>
      <c r="Q425" s="75">
        <v>20720.391</v>
      </c>
      <c r="R425" s="75">
        <v>13600.280999999999</v>
      </c>
      <c r="S425" s="75">
        <v>51656.930099999998</v>
      </c>
      <c r="T425" s="74">
        <v>228376.32380000001</v>
      </c>
      <c r="U425" s="75">
        <v>1284436.3542199999</v>
      </c>
      <c r="V425" s="75">
        <v>1100.5039999999999</v>
      </c>
      <c r="W425" s="75">
        <v>42922.932999999997</v>
      </c>
      <c r="X425" s="75">
        <v>91799.816190000012</v>
      </c>
      <c r="Y425" s="75">
        <v>110499.37014000001</v>
      </c>
      <c r="Z425" s="75">
        <v>8851.3788999999997</v>
      </c>
      <c r="AA425" s="75">
        <v>65425.951000000001</v>
      </c>
      <c r="AB425" s="74">
        <v>2493364.2485700003</v>
      </c>
    </row>
    <row r="426" spans="1:28" ht="12.5" x14ac:dyDescent="0.25">
      <c r="A426" s="4" t="s">
        <v>20</v>
      </c>
      <c r="B426" s="73">
        <v>0</v>
      </c>
      <c r="C426" s="73">
        <f t="shared" si="0"/>
        <v>1</v>
      </c>
      <c r="D426" s="70"/>
      <c r="E426" s="74">
        <v>1849018.1077400001</v>
      </c>
      <c r="F426" s="75">
        <v>406133.83875</v>
      </c>
      <c r="G426" s="75">
        <v>1673091.18141</v>
      </c>
      <c r="H426" s="75">
        <v>1128633.7907800002</v>
      </c>
      <c r="I426" s="75">
        <v>272411.10098999995</v>
      </c>
      <c r="J426" s="75">
        <v>122789.61764000001</v>
      </c>
      <c r="K426" s="75">
        <v>149256.67199999999</v>
      </c>
      <c r="L426" s="75">
        <v>74769.0245</v>
      </c>
      <c r="M426" s="74">
        <v>101157.91183000001</v>
      </c>
      <c r="N426" s="75">
        <v>1533307.8846</v>
      </c>
      <c r="O426" s="75">
        <v>0</v>
      </c>
      <c r="P426" s="75">
        <v>315710.17313999997</v>
      </c>
      <c r="Q426" s="75">
        <v>22544.419000000002</v>
      </c>
      <c r="R426" s="75">
        <v>12397.0183</v>
      </c>
      <c r="S426" s="75">
        <v>54397.667600000001</v>
      </c>
      <c r="T426" s="74">
        <v>226371.06804000001</v>
      </c>
      <c r="U426" s="75">
        <v>1487642.9878699998</v>
      </c>
      <c r="V426" s="75">
        <v>717</v>
      </c>
      <c r="W426" s="75">
        <v>45142.560019999997</v>
      </c>
      <c r="X426" s="75">
        <v>105375.94100000001</v>
      </c>
      <c r="Y426" s="75">
        <v>118408.11268000001</v>
      </c>
      <c r="Z426" s="75">
        <v>8488.85</v>
      </c>
      <c r="AA426" s="75">
        <v>83242.657059999998</v>
      </c>
      <c r="AB426" s="74">
        <v>2255151.3704599999</v>
      </c>
    </row>
    <row r="427" spans="1:28" ht="12.5" x14ac:dyDescent="0.25">
      <c r="A427" s="1" t="s">
        <v>120</v>
      </c>
      <c r="B427" s="73">
        <v>0</v>
      </c>
      <c r="C427" s="73">
        <f t="shared" si="0"/>
        <v>1</v>
      </c>
      <c r="D427" s="70"/>
      <c r="E427" s="74">
        <v>1676503.3523800001</v>
      </c>
      <c r="F427" s="94">
        <v>449703.06216999999</v>
      </c>
      <c r="G427" s="94">
        <v>1525451.30159</v>
      </c>
      <c r="H427" s="94">
        <v>1013768.5712700001</v>
      </c>
      <c r="I427" s="94">
        <v>268294.55099999998</v>
      </c>
      <c r="J427" s="94">
        <v>117403.89432000002</v>
      </c>
      <c r="K427" s="94">
        <v>125984.28499999999</v>
      </c>
      <c r="L427" s="94">
        <v>70579.237999999998</v>
      </c>
      <c r="M427" s="121">
        <v>80472.812789999996</v>
      </c>
      <c r="N427" s="75">
        <v>1394380.7889799997</v>
      </c>
      <c r="O427" s="75">
        <v>0</v>
      </c>
      <c r="P427" s="75">
        <v>282122.56420000002</v>
      </c>
      <c r="Q427" s="75">
        <v>27481.216399999998</v>
      </c>
      <c r="R427" s="75">
        <v>16825.580000000002</v>
      </c>
      <c r="S427" s="75">
        <v>58453.773800000003</v>
      </c>
      <c r="T427" s="74">
        <v>179361.99379999997</v>
      </c>
      <c r="U427" s="75">
        <v>1314341.6163999999</v>
      </c>
      <c r="V427" s="75">
        <v>942.5</v>
      </c>
      <c r="W427" s="75">
        <v>45122.8053</v>
      </c>
      <c r="X427" s="75">
        <v>115820.0202</v>
      </c>
      <c r="Y427" s="75">
        <v>118821.27237999999</v>
      </c>
      <c r="Z427" s="75">
        <v>10504.07</v>
      </c>
      <c r="AA427" s="75">
        <v>70951.058000000005</v>
      </c>
      <c r="AB427" s="75">
        <v>2467837.86246</v>
      </c>
    </row>
    <row r="428" spans="1:28" ht="12.5" x14ac:dyDescent="0.25">
      <c r="A428" s="4" t="s">
        <v>10</v>
      </c>
      <c r="B428" s="73">
        <v>0</v>
      </c>
      <c r="C428" s="73">
        <f t="shared" si="0"/>
        <v>1</v>
      </c>
      <c r="D428" s="70"/>
      <c r="E428" s="74">
        <v>1560427.73122</v>
      </c>
      <c r="F428" s="94">
        <v>356965.41567999998</v>
      </c>
      <c r="G428" s="94">
        <v>1418438.6192299998</v>
      </c>
      <c r="H428" s="94">
        <v>939561.28659999999</v>
      </c>
      <c r="I428" s="94">
        <v>239998.60639999999</v>
      </c>
      <c r="J428" s="94">
        <v>118354.06743000001</v>
      </c>
      <c r="K428" s="94">
        <v>120524.6588</v>
      </c>
      <c r="L428" s="94">
        <v>65245.648000000001</v>
      </c>
      <c r="M428" s="121">
        <v>76743.573990000004</v>
      </c>
      <c r="N428" s="75">
        <v>1295977.0422200002</v>
      </c>
      <c r="O428" s="75">
        <v>0</v>
      </c>
      <c r="P428" s="75">
        <v>264450.70390000002</v>
      </c>
      <c r="Q428" s="75">
        <v>27329.81</v>
      </c>
      <c r="R428" s="75">
        <v>17746.5</v>
      </c>
      <c r="S428" s="75">
        <v>61014.650999999998</v>
      </c>
      <c r="T428" s="74">
        <v>158359.74300000002</v>
      </c>
      <c r="U428" s="75">
        <v>1245294.2666900002</v>
      </c>
      <c r="V428" s="75">
        <v>835</v>
      </c>
      <c r="W428" s="75">
        <v>35834.005799999999</v>
      </c>
      <c r="X428" s="75">
        <v>99552.828599999993</v>
      </c>
      <c r="Y428" s="75">
        <v>106072.66236</v>
      </c>
      <c r="Z428" s="75">
        <v>8286.81</v>
      </c>
      <c r="AA428" s="75">
        <v>64552.182570000004</v>
      </c>
      <c r="AB428" s="75">
        <v>2524926.90258</v>
      </c>
    </row>
    <row r="429" spans="1:28" ht="12.5" x14ac:dyDescent="0.25">
      <c r="A429" s="4" t="s">
        <v>11</v>
      </c>
      <c r="B429" s="73">
        <v>0</v>
      </c>
      <c r="C429" s="73">
        <f t="shared" si="0"/>
        <v>1</v>
      </c>
      <c r="D429" s="70"/>
      <c r="E429" s="74">
        <v>1569330.51822</v>
      </c>
      <c r="F429" s="94">
        <v>363382.02509000001</v>
      </c>
      <c r="G429" s="94">
        <v>1422955.2612300001</v>
      </c>
      <c r="H429" s="94">
        <v>907242.44394999999</v>
      </c>
      <c r="I429" s="94">
        <v>258842.10199999998</v>
      </c>
      <c r="J429" s="94">
        <v>128934.86810000002</v>
      </c>
      <c r="K429" s="94">
        <v>127935.84717999998</v>
      </c>
      <c r="L429" s="94">
        <v>62482.104990000007</v>
      </c>
      <c r="M429" s="121">
        <v>83893.072</v>
      </c>
      <c r="N429" s="75">
        <v>1276426.8521399999</v>
      </c>
      <c r="O429" s="75">
        <v>0</v>
      </c>
      <c r="P429" s="75">
        <v>292903.62307999999</v>
      </c>
      <c r="Q429" s="75">
        <v>33351.07</v>
      </c>
      <c r="R429" s="75">
        <v>18204.237000000001</v>
      </c>
      <c r="S429" s="75">
        <v>59688.286999999997</v>
      </c>
      <c r="T429" s="74">
        <v>181660.02908000001</v>
      </c>
      <c r="U429" s="75">
        <v>1239471.3720399998</v>
      </c>
      <c r="V429" s="75">
        <v>1207</v>
      </c>
      <c r="W429" s="75">
        <v>43033.455180000004</v>
      </c>
      <c r="X429" s="75">
        <v>111372.36200000001</v>
      </c>
      <c r="Y429" s="75">
        <v>99161.72</v>
      </c>
      <c r="Z429" s="75">
        <v>7905.95</v>
      </c>
      <c r="AA429" s="75">
        <v>67178.616999999998</v>
      </c>
      <c r="AB429" s="75">
        <v>2658175.31005</v>
      </c>
    </row>
    <row r="430" spans="1:28" ht="12.5" x14ac:dyDescent="0.25">
      <c r="A430" s="4" t="s">
        <v>12</v>
      </c>
      <c r="B430" s="73">
        <v>0</v>
      </c>
      <c r="C430" s="73">
        <f t="shared" si="0"/>
        <v>1</v>
      </c>
      <c r="D430" s="70"/>
      <c r="E430" s="74">
        <v>1796918.58409</v>
      </c>
      <c r="F430" s="94">
        <v>419336.37142000004</v>
      </c>
      <c r="G430" s="94">
        <v>1628605.5716899999</v>
      </c>
      <c r="H430" s="94">
        <v>1031120.088</v>
      </c>
      <c r="I430" s="94">
        <v>298758.18599999999</v>
      </c>
      <c r="J430" s="94">
        <v>174412.03975000003</v>
      </c>
      <c r="K430" s="94">
        <v>124315.25794000001</v>
      </c>
      <c r="L430" s="94">
        <v>74874.06</v>
      </c>
      <c r="M430" s="121">
        <v>93438.877399999983</v>
      </c>
      <c r="N430" s="94">
        <v>1443969.3261899999</v>
      </c>
      <c r="O430" s="94">
        <v>0</v>
      </c>
      <c r="P430" s="94">
        <v>352949.25779999996</v>
      </c>
      <c r="Q430" s="94">
        <v>41145.169599999994</v>
      </c>
      <c r="R430" s="94">
        <v>16110.991400000001</v>
      </c>
      <c r="S430" s="94">
        <v>90851.24930000001</v>
      </c>
      <c r="T430" s="121">
        <v>204841.84720000002</v>
      </c>
      <c r="U430" s="94">
        <v>1416633.7846300001</v>
      </c>
      <c r="V430" s="94">
        <v>1232.5</v>
      </c>
      <c r="W430" s="94">
        <v>47235.732130000004</v>
      </c>
      <c r="X430" s="94">
        <v>118685.56389999999</v>
      </c>
      <c r="Y430" s="94">
        <v>123775.33269</v>
      </c>
      <c r="Z430" s="94">
        <v>7524.2</v>
      </c>
      <c r="AA430" s="94">
        <v>81831.470440000005</v>
      </c>
      <c r="AB430" s="74">
        <v>3365004.7631200003</v>
      </c>
    </row>
    <row r="431" spans="1:28" ht="12.5" x14ac:dyDescent="0.25">
      <c r="A431" s="4" t="s">
        <v>13</v>
      </c>
      <c r="B431" s="73">
        <v>0</v>
      </c>
      <c r="C431" s="73">
        <f t="shared" si="0"/>
        <v>1</v>
      </c>
      <c r="D431" s="70"/>
      <c r="E431" s="74">
        <v>1776735.9167499999</v>
      </c>
      <c r="F431" s="94">
        <v>402686.84411000001</v>
      </c>
      <c r="G431" s="94">
        <v>1603632.8748500003</v>
      </c>
      <c r="H431" s="94">
        <v>1014735.7721999999</v>
      </c>
      <c r="I431" s="94">
        <v>292194.52825999999</v>
      </c>
      <c r="J431" s="94">
        <v>160305.78938999999</v>
      </c>
      <c r="K431" s="94">
        <v>136396.785</v>
      </c>
      <c r="L431" s="94">
        <v>72329.563000000009</v>
      </c>
      <c r="M431" s="121">
        <v>100773.469</v>
      </c>
      <c r="N431" s="94">
        <v>1400327.7350699999</v>
      </c>
      <c r="O431" s="94">
        <v>0</v>
      </c>
      <c r="P431" s="94">
        <v>376408.17758000002</v>
      </c>
      <c r="Q431" s="94">
        <v>46552.239300000001</v>
      </c>
      <c r="R431" s="94">
        <v>24549.606699999997</v>
      </c>
      <c r="S431" s="94">
        <v>85586.815999999992</v>
      </c>
      <c r="T431" s="121">
        <v>219719.51498000001</v>
      </c>
      <c r="U431" s="94">
        <v>1438541.7744199997</v>
      </c>
      <c r="V431" s="94">
        <v>942</v>
      </c>
      <c r="W431" s="94">
        <v>44259.254820000002</v>
      </c>
      <c r="X431" s="94">
        <v>106924.19020000001</v>
      </c>
      <c r="Y431" s="94">
        <v>108060.58801000001</v>
      </c>
      <c r="Z431" s="94">
        <v>6037.25</v>
      </c>
      <c r="AA431" s="94">
        <v>71970.875999999989</v>
      </c>
      <c r="AB431" s="74">
        <v>2640626.45205</v>
      </c>
    </row>
    <row r="432" spans="1:28" ht="12.5" x14ac:dyDescent="0.25">
      <c r="A432" s="4" t="s">
        <v>14</v>
      </c>
      <c r="B432" s="73">
        <v>0</v>
      </c>
      <c r="C432" s="73">
        <f t="shared" si="0"/>
        <v>1</v>
      </c>
      <c r="D432" s="70"/>
      <c r="E432" s="74">
        <v>2181470.7853300003</v>
      </c>
      <c r="F432" s="94">
        <v>502056.22746999998</v>
      </c>
      <c r="G432" s="94">
        <v>1961417.5077300002</v>
      </c>
      <c r="H432" s="94">
        <v>1239393.1909399997</v>
      </c>
      <c r="I432" s="94">
        <v>372966.685</v>
      </c>
      <c r="J432" s="94">
        <v>182688.74679000003</v>
      </c>
      <c r="K432" s="94">
        <v>166368.88500000001</v>
      </c>
      <c r="L432" s="94">
        <v>95827.804000000004</v>
      </c>
      <c r="M432" s="121">
        <v>124225.4636</v>
      </c>
      <c r="N432" s="94">
        <v>1707063.1454700001</v>
      </c>
      <c r="O432" s="94">
        <v>0</v>
      </c>
      <c r="P432" s="94">
        <v>474407.62875999993</v>
      </c>
      <c r="Q432" s="94">
        <v>58705.581999999995</v>
      </c>
      <c r="R432" s="94">
        <v>21870.851900000001</v>
      </c>
      <c r="S432" s="94">
        <v>117208.8355</v>
      </c>
      <c r="T432" s="121">
        <v>276622.35905999993</v>
      </c>
      <c r="U432" s="94">
        <v>1712673.80128</v>
      </c>
      <c r="V432" s="94">
        <v>570</v>
      </c>
      <c r="W432" s="94">
        <v>53270.463149999996</v>
      </c>
      <c r="X432" s="94">
        <v>126025.33048999999</v>
      </c>
      <c r="Y432" s="94">
        <v>153664.5595</v>
      </c>
      <c r="Z432" s="94">
        <v>11529.1</v>
      </c>
      <c r="AA432" s="94">
        <v>123737.53081</v>
      </c>
      <c r="AB432" s="74">
        <v>3130045.1909599998</v>
      </c>
    </row>
    <row r="433" spans="1:28" ht="12.5" x14ac:dyDescent="0.25">
      <c r="A433" s="4" t="s">
        <v>15</v>
      </c>
      <c r="B433" s="73">
        <v>0</v>
      </c>
      <c r="C433" s="73">
        <f t="shared" si="0"/>
        <v>1</v>
      </c>
      <c r="D433" s="70"/>
      <c r="E433" s="74">
        <v>1976741.3030000001</v>
      </c>
      <c r="F433" s="94">
        <v>450602.89075000002</v>
      </c>
      <c r="G433" s="94">
        <v>1777626.8720099998</v>
      </c>
      <c r="H433" s="94">
        <v>1147461.03834</v>
      </c>
      <c r="I433" s="94">
        <v>311351.73415000003</v>
      </c>
      <c r="J433" s="94">
        <v>172766.66352</v>
      </c>
      <c r="K433" s="94">
        <v>146047.43600000002</v>
      </c>
      <c r="L433" s="94">
        <v>88360.093970000002</v>
      </c>
      <c r="M433" s="121">
        <v>110754.14702</v>
      </c>
      <c r="N433" s="94">
        <v>1539192.0268999999</v>
      </c>
      <c r="O433" s="94">
        <v>0</v>
      </c>
      <c r="P433" s="94">
        <v>437549.24099999998</v>
      </c>
      <c r="Q433" s="94">
        <v>70223.919799999989</v>
      </c>
      <c r="R433" s="94">
        <v>23433.1999</v>
      </c>
      <c r="S433" s="94">
        <v>122082.02959999999</v>
      </c>
      <c r="T433" s="121">
        <v>221810.09150000001</v>
      </c>
      <c r="U433" s="94">
        <v>1563649.7485000002</v>
      </c>
      <c r="V433" s="94">
        <v>848.72</v>
      </c>
      <c r="W433" s="94">
        <v>49910.4568</v>
      </c>
      <c r="X433" s="94">
        <v>107188.8756</v>
      </c>
      <c r="Y433" s="94">
        <v>140674.07759999999</v>
      </c>
      <c r="Z433" s="94">
        <v>8866.39</v>
      </c>
      <c r="AA433" s="94">
        <v>105603</v>
      </c>
      <c r="AB433" s="74">
        <v>2655292.28467</v>
      </c>
    </row>
    <row r="434" spans="1:28" ht="12.5" x14ac:dyDescent="0.25">
      <c r="A434" s="4" t="s">
        <v>16</v>
      </c>
      <c r="B434" s="73">
        <v>0</v>
      </c>
      <c r="C434" s="73">
        <f t="shared" si="0"/>
        <v>1</v>
      </c>
      <c r="D434" s="70"/>
      <c r="E434" s="74">
        <v>1578815.7104999998</v>
      </c>
      <c r="F434" s="94">
        <v>386341.73295000003</v>
      </c>
      <c r="G434" s="94">
        <v>1422363.3315000001</v>
      </c>
      <c r="H434" s="94">
        <v>928549.08626000001</v>
      </c>
      <c r="I434" s="94">
        <v>245657.70490000001</v>
      </c>
      <c r="J434" s="94">
        <v>134295.20024000001</v>
      </c>
      <c r="K434" s="94">
        <v>113861.34</v>
      </c>
      <c r="L434" s="94">
        <v>76027.739490000007</v>
      </c>
      <c r="M434" s="121">
        <v>80424.639410000003</v>
      </c>
      <c r="N434" s="94">
        <v>1227863.3834699998</v>
      </c>
      <c r="O434" s="94">
        <v>0</v>
      </c>
      <c r="P434" s="94">
        <v>350952.36393000005</v>
      </c>
      <c r="Q434" s="94">
        <v>47036.830400000006</v>
      </c>
      <c r="R434" s="94">
        <v>18402.49843</v>
      </c>
      <c r="S434" s="94">
        <v>107669.7604</v>
      </c>
      <c r="T434" s="121">
        <v>177843.27430000002</v>
      </c>
      <c r="U434" s="94">
        <v>1258011.4690699999</v>
      </c>
      <c r="V434" s="94">
        <v>610</v>
      </c>
      <c r="W434" s="94">
        <v>33318.629180000004</v>
      </c>
      <c r="X434" s="94">
        <v>86346.234649999999</v>
      </c>
      <c r="Y434" s="94">
        <v>114846.10329999999</v>
      </c>
      <c r="Z434" s="94">
        <v>6202.5</v>
      </c>
      <c r="AA434" s="94">
        <v>79480.81</v>
      </c>
      <c r="AB434" s="74">
        <v>1796175.8670300001</v>
      </c>
    </row>
    <row r="435" spans="1:28" ht="12.5" x14ac:dyDescent="0.25">
      <c r="A435" s="4" t="s">
        <v>17</v>
      </c>
      <c r="B435" s="73">
        <v>0</v>
      </c>
      <c r="C435" s="73">
        <f t="shared" si="0"/>
        <v>1</v>
      </c>
      <c r="D435" s="70"/>
      <c r="E435" s="74">
        <v>1816035.1835899998</v>
      </c>
      <c r="F435" s="94">
        <v>436825.55713999999</v>
      </c>
      <c r="G435" s="94">
        <v>1637765.9792599999</v>
      </c>
      <c r="H435" s="94">
        <v>1028092.34393</v>
      </c>
      <c r="I435" s="94">
        <v>309599.63899999997</v>
      </c>
      <c r="J435" s="94">
        <v>157100.40521</v>
      </c>
      <c r="K435" s="94">
        <v>142973.59112</v>
      </c>
      <c r="L435" s="94">
        <v>91241.950379999995</v>
      </c>
      <c r="M435" s="121">
        <v>87027.143949999998</v>
      </c>
      <c r="N435" s="94">
        <v>1442291.9576900001</v>
      </c>
      <c r="O435" s="94">
        <v>0</v>
      </c>
      <c r="P435" s="94">
        <v>373743.20279999997</v>
      </c>
      <c r="Q435" s="94">
        <v>44566.610199999996</v>
      </c>
      <c r="R435" s="94">
        <v>16455.746999999999</v>
      </c>
      <c r="S435" s="94">
        <v>88876.0913</v>
      </c>
      <c r="T435" s="121">
        <v>223844.7542</v>
      </c>
      <c r="U435" s="94">
        <v>1433016.7393100001</v>
      </c>
      <c r="V435" s="94">
        <v>1493</v>
      </c>
      <c r="W435" s="94">
        <v>38030.147100000002</v>
      </c>
      <c r="X435" s="94">
        <v>110299.06137000001</v>
      </c>
      <c r="Y435" s="94">
        <v>129005.53530999999</v>
      </c>
      <c r="Z435" s="94">
        <v>9591.5</v>
      </c>
      <c r="AA435" s="94">
        <v>94599.176999999996</v>
      </c>
      <c r="AB435" s="74">
        <v>2589860.5003200006</v>
      </c>
    </row>
    <row r="436" spans="1:28" ht="12.5" x14ac:dyDescent="0.25">
      <c r="A436" s="4" t="s">
        <v>18</v>
      </c>
      <c r="B436" s="73">
        <v>0</v>
      </c>
      <c r="C436" s="73">
        <f t="shared" si="0"/>
        <v>1</v>
      </c>
      <c r="D436" s="70"/>
      <c r="E436" s="74">
        <v>1690716.1394099998</v>
      </c>
      <c r="F436" s="94">
        <v>407259.87173000007</v>
      </c>
      <c r="G436" s="94">
        <v>1540980.29152</v>
      </c>
      <c r="H436" s="94">
        <v>1011789.85438</v>
      </c>
      <c r="I436" s="94">
        <v>280209.63968000002</v>
      </c>
      <c r="J436" s="94">
        <v>148653.37245999998</v>
      </c>
      <c r="K436" s="94">
        <v>100327.425</v>
      </c>
      <c r="L436" s="94">
        <v>75315.992050000001</v>
      </c>
      <c r="M436" s="121">
        <v>74419.755839999998</v>
      </c>
      <c r="N436" s="94">
        <v>1370675.55801</v>
      </c>
      <c r="O436" s="94">
        <v>0</v>
      </c>
      <c r="P436" s="94">
        <v>320040.57519999996</v>
      </c>
      <c r="Q436" s="94">
        <v>32407.259099999999</v>
      </c>
      <c r="R436" s="94">
        <v>14532.717000000001</v>
      </c>
      <c r="S436" s="94">
        <v>65628.001199999999</v>
      </c>
      <c r="T436" s="121">
        <v>207472.59779999999</v>
      </c>
      <c r="U436" s="94">
        <v>1344022.1061000002</v>
      </c>
      <c r="V436" s="94">
        <v>227</v>
      </c>
      <c r="W436" s="94">
        <v>40843.882299999997</v>
      </c>
      <c r="X436" s="94">
        <v>100681.55966</v>
      </c>
      <c r="Y436" s="94">
        <v>115299.21799</v>
      </c>
      <c r="Z436" s="94">
        <v>8960.6699000000008</v>
      </c>
      <c r="AA436" s="94">
        <v>80681.687160000001</v>
      </c>
      <c r="AB436" s="74">
        <v>2604637.2720599999</v>
      </c>
    </row>
    <row r="437" spans="1:28" ht="12.5" x14ac:dyDescent="0.25">
      <c r="A437" s="4" t="s">
        <v>19</v>
      </c>
      <c r="B437" s="73">
        <v>0</v>
      </c>
      <c r="C437" s="73">
        <f t="shared" si="0"/>
        <v>1</v>
      </c>
      <c r="D437" s="70"/>
      <c r="E437" s="74">
        <v>1307957.6870200001</v>
      </c>
      <c r="F437" s="75">
        <v>308332.38876</v>
      </c>
      <c r="G437" s="75">
        <v>1190670.7426499999</v>
      </c>
      <c r="H437" s="75">
        <v>792214.80180000002</v>
      </c>
      <c r="I437" s="75">
        <v>191610.0491</v>
      </c>
      <c r="J437" s="75">
        <v>114238.81165</v>
      </c>
      <c r="K437" s="75">
        <v>92607.079900000012</v>
      </c>
      <c r="L437" s="75">
        <v>60846.864249999991</v>
      </c>
      <c r="M437" s="74">
        <v>56440.070119999997</v>
      </c>
      <c r="N437" s="75">
        <v>1038638.1322</v>
      </c>
      <c r="O437" s="75">
        <v>0</v>
      </c>
      <c r="P437" s="75">
        <v>269319.55462000001</v>
      </c>
      <c r="Q437" s="75">
        <v>47814.353199999998</v>
      </c>
      <c r="R437" s="75">
        <v>15740.387519999998</v>
      </c>
      <c r="S437" s="75">
        <v>55841.875599999999</v>
      </c>
      <c r="T437" s="74">
        <v>149922.93800000002</v>
      </c>
      <c r="U437" s="75">
        <v>1028566.2393499998</v>
      </c>
      <c r="V437" s="75">
        <v>261.00040000000001</v>
      </c>
      <c r="W437" s="75">
        <v>41506.278020000005</v>
      </c>
      <c r="X437" s="75">
        <v>91219.343399999998</v>
      </c>
      <c r="Y437" s="75">
        <v>81781.155100000004</v>
      </c>
      <c r="Z437" s="75">
        <v>6084</v>
      </c>
      <c r="AA437" s="75">
        <v>58539.669949999996</v>
      </c>
      <c r="AB437" s="74">
        <v>1742701.6982</v>
      </c>
    </row>
    <row r="438" spans="1:28" ht="12.5" x14ac:dyDescent="0.25">
      <c r="A438" s="4" t="s">
        <v>20</v>
      </c>
      <c r="B438" s="73">
        <v>0</v>
      </c>
      <c r="C438" s="73">
        <f t="shared" si="0"/>
        <v>1</v>
      </c>
      <c r="D438" s="70"/>
      <c r="E438" s="74">
        <v>1593440.6720400001</v>
      </c>
      <c r="F438" s="75">
        <v>386507.27948000008</v>
      </c>
      <c r="G438" s="75">
        <v>1460691.40175</v>
      </c>
      <c r="H438" s="75">
        <v>1001744.17161</v>
      </c>
      <c r="I438" s="75">
        <v>198340.58632</v>
      </c>
      <c r="J438" s="75">
        <v>151264.05882000001</v>
      </c>
      <c r="K438" s="75">
        <v>109342.58499999998</v>
      </c>
      <c r="L438" s="75">
        <v>66349.491420000006</v>
      </c>
      <c r="M438" s="74">
        <v>66399.76887</v>
      </c>
      <c r="N438" s="75">
        <v>1245987.92618</v>
      </c>
      <c r="O438" s="75">
        <v>0</v>
      </c>
      <c r="P438" s="75">
        <v>347452.74666</v>
      </c>
      <c r="Q438" s="75">
        <v>97316.081999999995</v>
      </c>
      <c r="R438" s="75">
        <v>15628.267100000001</v>
      </c>
      <c r="S438" s="75">
        <v>81262.237760000004</v>
      </c>
      <c r="T438" s="74">
        <v>153246.1593</v>
      </c>
      <c r="U438" s="75">
        <v>1293697.4116299998</v>
      </c>
      <c r="V438" s="75">
        <v>75</v>
      </c>
      <c r="W438" s="75">
        <v>35393.396430000001</v>
      </c>
      <c r="X438" s="75">
        <v>95445.05769999999</v>
      </c>
      <c r="Y438" s="75">
        <v>96059.142500000002</v>
      </c>
      <c r="Z438" s="75">
        <v>6919.5</v>
      </c>
      <c r="AA438" s="75">
        <v>65851.163319999992</v>
      </c>
      <c r="AB438" s="74">
        <v>2271395.4274100005</v>
      </c>
    </row>
    <row r="439" spans="1:28" ht="12.5" x14ac:dyDescent="0.25">
      <c r="A439" s="1" t="s">
        <v>121</v>
      </c>
      <c r="B439" s="73">
        <v>0</v>
      </c>
      <c r="C439" s="73">
        <f t="shared" ref="C439:C450" si="1">1-B439</f>
        <v>1</v>
      </c>
      <c r="D439" s="70"/>
      <c r="E439" s="161">
        <v>1268286.3097300001</v>
      </c>
      <c r="F439" s="155">
        <v>302331.62352999998</v>
      </c>
      <c r="G439" s="155">
        <v>1165316.15203</v>
      </c>
      <c r="H439" s="155">
        <v>784646.10062000004</v>
      </c>
      <c r="I439" s="155">
        <v>191075.97500000001</v>
      </c>
      <c r="J439" s="155">
        <v>114895.04531</v>
      </c>
      <c r="K439" s="155">
        <v>74699.031100000007</v>
      </c>
      <c r="L439" s="155">
        <v>57099.500999999997</v>
      </c>
      <c r="M439" s="156">
        <v>45870.656600000002</v>
      </c>
      <c r="N439" s="155">
        <v>972745.56931000005</v>
      </c>
      <c r="O439" s="155">
        <v>0</v>
      </c>
      <c r="P439" s="155">
        <v>295540.75078999996</v>
      </c>
      <c r="Q439" s="155">
        <v>120532.27799999999</v>
      </c>
      <c r="R439" s="155">
        <v>13892.405489999999</v>
      </c>
      <c r="S439" s="155">
        <v>64492.051700000004</v>
      </c>
      <c r="T439" s="156">
        <v>96624.015400000004</v>
      </c>
      <c r="U439" s="155">
        <v>1044445.61375</v>
      </c>
      <c r="V439" s="155">
        <v>495</v>
      </c>
      <c r="W439" s="155">
        <v>29308.880229999999</v>
      </c>
      <c r="X439" s="155">
        <v>76356.567550000007</v>
      </c>
      <c r="Y439" s="155">
        <v>69043.743799999997</v>
      </c>
      <c r="Z439" s="155">
        <v>4313.5</v>
      </c>
      <c r="AA439" s="155">
        <v>44323.014000000003</v>
      </c>
      <c r="AB439" s="161">
        <v>2073505.7876199996</v>
      </c>
    </row>
    <row r="440" spans="1:28" ht="12.5" x14ac:dyDescent="0.25">
      <c r="A440" s="4" t="s">
        <v>10</v>
      </c>
      <c r="B440" s="73">
        <v>0</v>
      </c>
      <c r="C440" s="73">
        <f t="shared" si="1"/>
        <v>1</v>
      </c>
      <c r="D440" s="70"/>
      <c r="E440" s="161">
        <v>1267446.93144</v>
      </c>
      <c r="F440" s="155">
        <v>278719.94874999998</v>
      </c>
      <c r="G440" s="155">
        <v>1131648.31002</v>
      </c>
      <c r="H440" s="155">
        <v>707471.44500000007</v>
      </c>
      <c r="I440" s="155">
        <v>207535.59534</v>
      </c>
      <c r="J440" s="155">
        <v>127800.08467999999</v>
      </c>
      <c r="K440" s="155">
        <v>88841.185000000012</v>
      </c>
      <c r="L440" s="155">
        <v>67774.864000000001</v>
      </c>
      <c r="M440" s="156">
        <v>68023.787419999993</v>
      </c>
      <c r="N440" s="155">
        <v>903296.027</v>
      </c>
      <c r="O440" s="155">
        <v>0</v>
      </c>
      <c r="P440" s="155">
        <v>364150.90334000002</v>
      </c>
      <c r="Q440" s="155">
        <v>165938.21</v>
      </c>
      <c r="R440" s="155">
        <v>19487.705840000002</v>
      </c>
      <c r="S440" s="155">
        <v>80603.781900000002</v>
      </c>
      <c r="T440" s="156">
        <v>98121.205300000001</v>
      </c>
      <c r="U440" s="155">
        <v>1051644.55742</v>
      </c>
      <c r="V440" s="155">
        <v>530</v>
      </c>
      <c r="W440" s="155">
        <v>26491.881710000001</v>
      </c>
      <c r="X440" s="155">
        <v>71050.876000000004</v>
      </c>
      <c r="Y440" s="155">
        <v>69845.48520000001</v>
      </c>
      <c r="Z440" s="155">
        <v>4663</v>
      </c>
      <c r="AA440" s="155">
        <v>43221.121010000003</v>
      </c>
      <c r="AB440" s="161">
        <v>2256894.6004599999</v>
      </c>
    </row>
    <row r="441" spans="1:28" ht="12.5" x14ac:dyDescent="0.25">
      <c r="A441" s="4" t="s">
        <v>11</v>
      </c>
      <c r="B441" s="73">
        <v>0</v>
      </c>
      <c r="C441" s="73">
        <f t="shared" si="1"/>
        <v>1</v>
      </c>
      <c r="D441" s="70"/>
      <c r="E441" s="161">
        <v>1499181.8699899998</v>
      </c>
      <c r="F441" s="155">
        <v>304701.83517999999</v>
      </c>
      <c r="G441" s="155">
        <v>1331956.6448300001</v>
      </c>
      <c r="H441" s="155">
        <v>820037.61864</v>
      </c>
      <c r="I441" s="155">
        <v>235107.34899999999</v>
      </c>
      <c r="J441" s="155">
        <v>167560.81719</v>
      </c>
      <c r="K441" s="155">
        <v>109250.86</v>
      </c>
      <c r="L441" s="155">
        <v>64241.285000000003</v>
      </c>
      <c r="M441" s="156">
        <v>102983.85016</v>
      </c>
      <c r="N441" s="155">
        <v>961088.94299000013</v>
      </c>
      <c r="O441" s="155">
        <v>0</v>
      </c>
      <c r="P441" s="155">
        <v>538092.897</v>
      </c>
      <c r="Q441" s="155">
        <v>262986.06299999997</v>
      </c>
      <c r="R441" s="155">
        <v>34320.721999999994</v>
      </c>
      <c r="S441" s="155">
        <v>109760.163</v>
      </c>
      <c r="T441" s="156">
        <v>131025.9489</v>
      </c>
      <c r="U441" s="155">
        <v>1228345.88625</v>
      </c>
      <c r="V441" s="155">
        <v>1277</v>
      </c>
      <c r="W441" s="155">
        <v>34978.718000000001</v>
      </c>
      <c r="X441" s="155">
        <v>86482.967999999993</v>
      </c>
      <c r="Y441" s="155">
        <v>89006.790000000008</v>
      </c>
      <c r="Z441" s="155">
        <v>8603.5</v>
      </c>
      <c r="AA441" s="155">
        <v>50486.976739999998</v>
      </c>
      <c r="AB441" s="161">
        <v>3341183.3222399997</v>
      </c>
    </row>
    <row r="442" spans="1:28" ht="12.5" x14ac:dyDescent="0.25">
      <c r="A442" s="4" t="s">
        <v>12</v>
      </c>
      <c r="B442" s="73">
        <v>0</v>
      </c>
      <c r="C442" s="73">
        <f t="shared" si="1"/>
        <v>1</v>
      </c>
      <c r="D442" s="70"/>
      <c r="E442" s="161">
        <v>1547931.20025</v>
      </c>
      <c r="F442" s="155">
        <v>295138.85738</v>
      </c>
      <c r="G442" s="155">
        <v>1364356.8549099998</v>
      </c>
      <c r="H442" s="155">
        <v>797852.02297000005</v>
      </c>
      <c r="I442" s="155">
        <v>253614.77886000002</v>
      </c>
      <c r="J442" s="155">
        <v>199854.55398000003</v>
      </c>
      <c r="K442" s="155">
        <v>113035.49889999999</v>
      </c>
      <c r="L442" s="155">
        <v>64668.599000000002</v>
      </c>
      <c r="M442" s="156">
        <v>118905.75634000001</v>
      </c>
      <c r="N442" s="155">
        <v>895393.50296999991</v>
      </c>
      <c r="O442" s="155">
        <v>0</v>
      </c>
      <c r="P442" s="155">
        <v>652537.66227999993</v>
      </c>
      <c r="Q442" s="155">
        <v>339971.49881999998</v>
      </c>
      <c r="R442" s="155">
        <v>48898.860359999999</v>
      </c>
      <c r="S442" s="155">
        <v>130053.38320000001</v>
      </c>
      <c r="T442" s="156">
        <v>133613.9197</v>
      </c>
      <c r="U442" s="155">
        <v>1304239.9209199999</v>
      </c>
      <c r="V442" s="155">
        <v>618.88300000000004</v>
      </c>
      <c r="W442" s="155">
        <v>41029.680760000003</v>
      </c>
      <c r="X442" s="155">
        <v>74337.861999999994</v>
      </c>
      <c r="Y442" s="155">
        <v>69834.908299999996</v>
      </c>
      <c r="Z442" s="155">
        <v>6883</v>
      </c>
      <c r="AA442" s="155">
        <v>50986.980070000005</v>
      </c>
      <c r="AB442" s="161">
        <v>2980634.8118400001</v>
      </c>
    </row>
    <row r="443" spans="1:28" ht="12.5" x14ac:dyDescent="0.25">
      <c r="A443" s="4" t="s">
        <v>13</v>
      </c>
      <c r="B443" s="73">
        <v>0</v>
      </c>
      <c r="C443" s="73">
        <f t="shared" si="1"/>
        <v>1</v>
      </c>
      <c r="D443" s="70"/>
      <c r="E443" s="161">
        <v>1673936.4511899999</v>
      </c>
      <c r="F443" s="155">
        <v>316789.67525999999</v>
      </c>
      <c r="G443" s="155">
        <v>1466973.3271799998</v>
      </c>
      <c r="H443" s="155">
        <v>855408.22637999989</v>
      </c>
      <c r="I443" s="155">
        <v>286382.13842999999</v>
      </c>
      <c r="J443" s="155">
        <v>212036.17105</v>
      </c>
      <c r="K443" s="155">
        <v>113146.79132</v>
      </c>
      <c r="L443" s="155">
        <v>66756.511540000007</v>
      </c>
      <c r="M443" s="156">
        <v>140206.62247</v>
      </c>
      <c r="N443" s="155">
        <v>888239.02901000006</v>
      </c>
      <c r="O443" s="155">
        <v>0</v>
      </c>
      <c r="P443" s="155">
        <v>785697.42108</v>
      </c>
      <c r="Q443" s="155">
        <v>431802.65870999999</v>
      </c>
      <c r="R443" s="155">
        <v>62918.478790000008</v>
      </c>
      <c r="S443" s="155">
        <v>139171.56129000001</v>
      </c>
      <c r="T443" s="156">
        <v>151804.72209</v>
      </c>
      <c r="U443" s="155">
        <v>1401785.6467299999</v>
      </c>
      <c r="V443" s="155">
        <v>933</v>
      </c>
      <c r="W443" s="155">
        <v>42971.717349999999</v>
      </c>
      <c r="X443" s="155">
        <v>82205.417409999995</v>
      </c>
      <c r="Y443" s="155">
        <v>76774.68740000001</v>
      </c>
      <c r="Z443" s="155">
        <v>5824</v>
      </c>
      <c r="AA443" s="155">
        <v>63441.982000000004</v>
      </c>
      <c r="AB443" s="161">
        <v>2818979.4042499997</v>
      </c>
    </row>
    <row r="444" spans="1:28" ht="12.5" x14ac:dyDescent="0.25">
      <c r="A444" s="4" t="s">
        <v>14</v>
      </c>
      <c r="B444" s="73">
        <v>0</v>
      </c>
      <c r="C444" s="73">
        <f t="shared" si="1"/>
        <v>1</v>
      </c>
      <c r="D444" s="70"/>
      <c r="E444" s="161">
        <v>2131026.2659200002</v>
      </c>
      <c r="F444" s="155">
        <v>393801.50547999999</v>
      </c>
      <c r="G444" s="155">
        <v>1872545.78538</v>
      </c>
      <c r="H444" s="155">
        <v>1079544.5234600001</v>
      </c>
      <c r="I444" s="155">
        <v>382129.92222000001</v>
      </c>
      <c r="J444" s="155">
        <v>248488.53129000004</v>
      </c>
      <c r="K444" s="155">
        <v>162382.80871000001</v>
      </c>
      <c r="L444" s="155">
        <v>90780.599539999996</v>
      </c>
      <c r="M444" s="156">
        <v>167699.89079999999</v>
      </c>
      <c r="N444" s="155">
        <v>1017684.71605</v>
      </c>
      <c r="O444" s="155">
        <v>0</v>
      </c>
      <c r="P444" s="155">
        <v>1113341.5396700001</v>
      </c>
      <c r="Q444" s="155">
        <v>640017.47036999988</v>
      </c>
      <c r="R444" s="155">
        <v>67061.853669999997</v>
      </c>
      <c r="S444" s="155">
        <v>193999.59808</v>
      </c>
      <c r="T444" s="156">
        <v>212262.61724999998</v>
      </c>
      <c r="U444" s="155">
        <v>1807210.3528300002</v>
      </c>
      <c r="V444" s="155">
        <v>860</v>
      </c>
      <c r="W444" s="155">
        <v>55552.084600000002</v>
      </c>
      <c r="X444" s="155">
        <v>92014.888000000006</v>
      </c>
      <c r="Y444" s="155">
        <v>97868.054189999995</v>
      </c>
      <c r="Z444" s="155">
        <v>8395</v>
      </c>
      <c r="AA444" s="155">
        <v>69125.885999999999</v>
      </c>
      <c r="AB444" s="161">
        <v>3089540.5745699997</v>
      </c>
    </row>
    <row r="445" spans="1:28" ht="12.5" x14ac:dyDescent="0.25">
      <c r="A445" s="4" t="s">
        <v>15</v>
      </c>
      <c r="B445" s="73">
        <v>0</v>
      </c>
      <c r="C445" s="73">
        <f t="shared" si="1"/>
        <v>1</v>
      </c>
      <c r="D445" s="70"/>
      <c r="E445" s="161">
        <v>2110076.2446400002</v>
      </c>
      <c r="F445" s="155">
        <v>398909.08185999998</v>
      </c>
      <c r="G445" s="155">
        <v>1843407.3726599999</v>
      </c>
      <c r="H445" s="155">
        <v>1098943.27183</v>
      </c>
      <c r="I445" s="155">
        <v>358476.11149000004</v>
      </c>
      <c r="J445" s="155">
        <v>230672.70734000002</v>
      </c>
      <c r="K445" s="155">
        <v>155315.28200000001</v>
      </c>
      <c r="L445" s="155">
        <v>90857.162379999994</v>
      </c>
      <c r="M445" s="156">
        <v>175811.79960000003</v>
      </c>
      <c r="N445" s="155">
        <v>898201.52404000005</v>
      </c>
      <c r="O445" s="155">
        <v>0</v>
      </c>
      <c r="P445" s="155">
        <v>1211874.8004999999</v>
      </c>
      <c r="Q445" s="155">
        <v>757575.2233999999</v>
      </c>
      <c r="R445" s="155">
        <v>86834.571899999995</v>
      </c>
      <c r="S445" s="155">
        <v>168414.9062</v>
      </c>
      <c r="T445" s="156">
        <v>199050.09880000001</v>
      </c>
      <c r="U445" s="155">
        <v>1766045.72511</v>
      </c>
      <c r="V445" s="155">
        <v>184</v>
      </c>
      <c r="W445" s="155">
        <v>55920.182130000001</v>
      </c>
      <c r="X445" s="155">
        <v>107016.132</v>
      </c>
      <c r="Y445" s="155">
        <v>106372.59420000001</v>
      </c>
      <c r="Z445" s="155">
        <v>6172.5</v>
      </c>
      <c r="AA445" s="155">
        <v>68365.091</v>
      </c>
      <c r="AB445" s="161">
        <v>2845570.2792799999</v>
      </c>
    </row>
    <row r="446" spans="1:28" ht="12.5" x14ac:dyDescent="0.25">
      <c r="A446" s="4" t="s">
        <v>16</v>
      </c>
      <c r="B446" s="73">
        <v>0</v>
      </c>
      <c r="C446" s="73">
        <f t="shared" si="1"/>
        <v>1</v>
      </c>
      <c r="D446" s="70"/>
      <c r="E446" s="161">
        <v>1697635.5583599999</v>
      </c>
      <c r="F446" s="155">
        <v>341268.76544000005</v>
      </c>
      <c r="G446" s="155">
        <v>1503520.8035900001</v>
      </c>
      <c r="H446" s="155">
        <v>913029.18860999995</v>
      </c>
      <c r="I446" s="155">
        <v>277973.74609000003</v>
      </c>
      <c r="J446" s="155">
        <v>191896.41388000001</v>
      </c>
      <c r="K446" s="155">
        <v>120621.45500999999</v>
      </c>
      <c r="L446" s="155">
        <v>70712.102769999998</v>
      </c>
      <c r="M446" s="156">
        <v>123402.66200000001</v>
      </c>
      <c r="N446" s="155">
        <v>634553.15133000002</v>
      </c>
      <c r="O446" s="155">
        <v>0</v>
      </c>
      <c r="P446" s="155">
        <v>1063082.40683</v>
      </c>
      <c r="Q446" s="155">
        <v>708841.89049999998</v>
      </c>
      <c r="R446" s="155">
        <v>77154.204350000015</v>
      </c>
      <c r="S446" s="155">
        <v>124801.44431000001</v>
      </c>
      <c r="T446" s="156">
        <v>152284.86727000002</v>
      </c>
      <c r="U446" s="155">
        <v>1451209.77082</v>
      </c>
      <c r="V446" s="155">
        <v>546</v>
      </c>
      <c r="W446" s="155">
        <v>39188.855719999992</v>
      </c>
      <c r="X446" s="155">
        <v>77413.04307</v>
      </c>
      <c r="Y446" s="155">
        <v>71123.888350000008</v>
      </c>
      <c r="Z446" s="155">
        <v>2663</v>
      </c>
      <c r="AA446" s="155">
        <v>55491</v>
      </c>
      <c r="AB446" s="161">
        <v>2284292.1865999997</v>
      </c>
    </row>
    <row r="447" spans="1:28" ht="12.5" x14ac:dyDescent="0.25">
      <c r="A447" s="4" t="s">
        <v>17</v>
      </c>
      <c r="B447" s="73">
        <v>0</v>
      </c>
      <c r="C447" s="73">
        <f t="shared" si="1"/>
        <v>1</v>
      </c>
      <c r="D447" s="70"/>
      <c r="E447" s="161">
        <v>1946562.2544100001</v>
      </c>
      <c r="F447" s="155">
        <v>379101.212</v>
      </c>
      <c r="G447" s="155">
        <v>1734000.5584599997</v>
      </c>
      <c r="H447" s="155">
        <v>1048586.2907499999</v>
      </c>
      <c r="I447" s="155">
        <v>331234.33815999998</v>
      </c>
      <c r="J447" s="155">
        <v>230674.44753999999</v>
      </c>
      <c r="K447" s="155">
        <v>123505.48200999999</v>
      </c>
      <c r="L447" s="155">
        <v>81307.640350000001</v>
      </c>
      <c r="M447" s="156">
        <v>131254.15549999999</v>
      </c>
      <c r="N447" s="155">
        <v>673529.60717000009</v>
      </c>
      <c r="O447" s="155">
        <v>0</v>
      </c>
      <c r="P447" s="155">
        <v>1273032.6653899997</v>
      </c>
      <c r="Q447" s="155">
        <v>904240.18646</v>
      </c>
      <c r="R447" s="155">
        <v>93509.159149999992</v>
      </c>
      <c r="S447" s="155">
        <v>111756.42122999999</v>
      </c>
      <c r="T447" s="156">
        <v>163526.89795000001</v>
      </c>
      <c r="U447" s="155">
        <v>1637540.70166</v>
      </c>
      <c r="V447" s="155">
        <v>340</v>
      </c>
      <c r="W447" s="155">
        <v>55186.041419999994</v>
      </c>
      <c r="X447" s="155">
        <v>89016.983619999999</v>
      </c>
      <c r="Y447" s="155">
        <v>92946.666509999995</v>
      </c>
      <c r="Z447" s="155">
        <v>4855.6000000000004</v>
      </c>
      <c r="AA447" s="155">
        <v>66676.279160000006</v>
      </c>
      <c r="AB447" s="161">
        <v>2759744.9022199996</v>
      </c>
    </row>
    <row r="448" spans="1:28" ht="12.5" x14ac:dyDescent="0.25">
      <c r="A448" s="4" t="s">
        <v>18</v>
      </c>
      <c r="B448" s="73">
        <v>0</v>
      </c>
      <c r="C448" s="73">
        <f t="shared" si="1"/>
        <v>1</v>
      </c>
      <c r="D448" s="70"/>
      <c r="E448" s="161">
        <v>1987843.55118</v>
      </c>
      <c r="F448" s="155">
        <v>377488.00899999996</v>
      </c>
      <c r="G448" s="155">
        <v>1787105.5435500001</v>
      </c>
      <c r="H448" s="155">
        <v>1092185.4002700001</v>
      </c>
      <c r="I448" s="155">
        <v>312414.40936999995</v>
      </c>
      <c r="J448" s="155">
        <v>234097.37635000001</v>
      </c>
      <c r="K448" s="155">
        <v>148408.35746</v>
      </c>
      <c r="L448" s="155">
        <v>82840.447850000011</v>
      </c>
      <c r="M448" s="156">
        <v>117897.55978000001</v>
      </c>
      <c r="N448" s="155">
        <v>681964.47769999993</v>
      </c>
      <c r="O448" s="155">
        <v>0</v>
      </c>
      <c r="P448" s="155">
        <v>1305879.1732700001</v>
      </c>
      <c r="Q448" s="155">
        <v>925031.11046</v>
      </c>
      <c r="R448" s="155">
        <v>119055.13505999999</v>
      </c>
      <c r="S448" s="155">
        <v>112579.66134999999</v>
      </c>
      <c r="T448" s="156">
        <v>149213.266</v>
      </c>
      <c r="U448" s="155">
        <v>1678875.9901800002</v>
      </c>
      <c r="V448" s="155">
        <v>240</v>
      </c>
      <c r="W448" s="155">
        <v>59436.62283</v>
      </c>
      <c r="X448" s="155">
        <v>92523.047749999998</v>
      </c>
      <c r="Y448" s="155">
        <v>92707.996040000013</v>
      </c>
      <c r="Z448" s="155">
        <v>4505.2299999999996</v>
      </c>
      <c r="AA448" s="155">
        <v>59554.765169999999</v>
      </c>
      <c r="AB448" s="161">
        <v>3036332.89005</v>
      </c>
    </row>
    <row r="449" spans="1:28" ht="12.5" x14ac:dyDescent="0.25">
      <c r="A449" s="4" t="s">
        <v>19</v>
      </c>
      <c r="B449" s="73">
        <v>0</v>
      </c>
      <c r="C449" s="73">
        <f t="shared" si="1"/>
        <v>1</v>
      </c>
      <c r="D449" s="70"/>
      <c r="E449" s="161">
        <v>1696525.8475199998</v>
      </c>
      <c r="F449" s="155">
        <v>377488.00899999996</v>
      </c>
      <c r="G449" s="155">
        <v>1516558.90332</v>
      </c>
      <c r="H449" s="155">
        <v>959285.79763000004</v>
      </c>
      <c r="I449" s="155">
        <v>244721.06184000001</v>
      </c>
      <c r="J449" s="155">
        <v>196645.49395</v>
      </c>
      <c r="K449" s="155">
        <v>115906.54990000001</v>
      </c>
      <c r="L449" s="155">
        <v>69422.9473</v>
      </c>
      <c r="M449" s="156">
        <v>110543.9969</v>
      </c>
      <c r="N449" s="155">
        <v>570276.07478000014</v>
      </c>
      <c r="O449" s="155">
        <v>0</v>
      </c>
      <c r="P449" s="155">
        <v>1126249.7724400002</v>
      </c>
      <c r="Q449" s="155">
        <v>784703.46815999993</v>
      </c>
      <c r="R449" s="155">
        <v>129942.12254000001</v>
      </c>
      <c r="S449" s="155">
        <v>93833.433039999989</v>
      </c>
      <c r="T449" s="156">
        <v>117770.74800000002</v>
      </c>
      <c r="U449" s="155">
        <v>1432398.0460999999</v>
      </c>
      <c r="V449" s="155">
        <v>503</v>
      </c>
      <c r="W449" s="155">
        <v>44106.536420000004</v>
      </c>
      <c r="X449" s="155">
        <v>83479.762199999997</v>
      </c>
      <c r="Y449" s="155">
        <v>83968.962399999989</v>
      </c>
      <c r="Z449" s="155">
        <v>3281.7</v>
      </c>
      <c r="AA449" s="155">
        <v>48787.839899999999</v>
      </c>
      <c r="AB449" s="161">
        <v>2536273.32259</v>
      </c>
    </row>
    <row r="450" spans="1:28" ht="12.5" x14ac:dyDescent="0.25">
      <c r="A450" s="4" t="s">
        <v>20</v>
      </c>
      <c r="B450" s="73">
        <v>0</v>
      </c>
      <c r="C450" s="73">
        <f t="shared" si="1"/>
        <v>1</v>
      </c>
      <c r="D450" s="70"/>
      <c r="E450" s="161">
        <v>2296125.75098</v>
      </c>
      <c r="F450" s="155">
        <v>524983.28</v>
      </c>
      <c r="G450" s="155">
        <v>2045193.3656200001</v>
      </c>
      <c r="H450" s="155">
        <v>1320289.0112600001</v>
      </c>
      <c r="I450" s="155">
        <v>346897.13010000001</v>
      </c>
      <c r="J450" s="155">
        <v>214280.15556000001</v>
      </c>
      <c r="K450" s="155">
        <v>163727.0687</v>
      </c>
      <c r="L450" s="155">
        <v>106958.75152000002</v>
      </c>
      <c r="M450" s="156">
        <v>143973.62384000001</v>
      </c>
      <c r="N450" s="155">
        <v>707674.82854999998</v>
      </c>
      <c r="O450" s="155">
        <v>0</v>
      </c>
      <c r="P450" s="155">
        <v>1588451.0057799998</v>
      </c>
      <c r="Q450" s="155">
        <v>1135540.6327200001</v>
      </c>
      <c r="R450" s="155">
        <v>185554.08425999997</v>
      </c>
      <c r="S450" s="155">
        <v>116841.54599</v>
      </c>
      <c r="T450" s="156">
        <v>150514.74260999999</v>
      </c>
      <c r="U450" s="155">
        <v>1937458.9455900001</v>
      </c>
      <c r="V450" s="155">
        <v>454.8</v>
      </c>
      <c r="W450" s="155">
        <v>63432.302049999998</v>
      </c>
      <c r="X450" s="155">
        <v>104794.00169</v>
      </c>
      <c r="Y450" s="155">
        <v>112557.75030000001</v>
      </c>
      <c r="Z450" s="155">
        <v>6973</v>
      </c>
      <c r="AA450" s="155">
        <v>70455.0245</v>
      </c>
      <c r="AB450" s="161">
        <v>2623174.2483000001</v>
      </c>
    </row>
    <row r="451" spans="1:28" ht="12.5" x14ac:dyDescent="0.25">
      <c r="A451" s="1" t="s">
        <v>166</v>
      </c>
      <c r="B451" s="73">
        <v>0</v>
      </c>
      <c r="C451" s="73">
        <f t="shared" ref="C451:C462" si="2">1-B451</f>
        <v>1</v>
      </c>
      <c r="D451" s="70"/>
      <c r="E451" s="161">
        <v>1565300.3466999999</v>
      </c>
      <c r="F451" s="155">
        <v>374904.37300000002</v>
      </c>
      <c r="G451" s="155">
        <v>1386996.6436000001</v>
      </c>
      <c r="H451" s="155">
        <v>916305.28664999991</v>
      </c>
      <c r="I451" s="155">
        <v>213130.77314999996</v>
      </c>
      <c r="J451" s="155">
        <v>147064.64439999999</v>
      </c>
      <c r="K451" s="155">
        <v>110495.93930000001</v>
      </c>
      <c r="L451" s="155">
        <v>67400.598800000007</v>
      </c>
      <c r="M451" s="156">
        <v>110903.2643</v>
      </c>
      <c r="N451" s="155">
        <v>469893.61831000005</v>
      </c>
      <c r="O451" s="155">
        <v>610</v>
      </c>
      <c r="P451" s="155">
        <v>1094796.7306000001</v>
      </c>
      <c r="Q451" s="155">
        <v>797094.82671000005</v>
      </c>
      <c r="R451" s="155">
        <v>128609.05246000004</v>
      </c>
      <c r="S451" s="155">
        <v>74525.037230000002</v>
      </c>
      <c r="T451" s="156">
        <v>94567.813900000008</v>
      </c>
      <c r="U451" s="155">
        <v>1306252.6600800001</v>
      </c>
      <c r="V451" s="155">
        <v>313</v>
      </c>
      <c r="W451" s="155">
        <v>37671.793299999998</v>
      </c>
      <c r="X451" s="155">
        <v>88498.512799999997</v>
      </c>
      <c r="Y451" s="155">
        <v>91263.784720000011</v>
      </c>
      <c r="Z451" s="155">
        <v>2918.85</v>
      </c>
      <c r="AA451" s="155">
        <v>38381.737000000001</v>
      </c>
      <c r="AB451" s="161">
        <v>2439810.3605900002</v>
      </c>
    </row>
    <row r="452" spans="1:28" ht="12.5" x14ac:dyDescent="0.25">
      <c r="A452" s="4" t="s">
        <v>10</v>
      </c>
      <c r="B452" s="73">
        <v>0</v>
      </c>
      <c r="C452" s="73">
        <f t="shared" si="2"/>
        <v>1</v>
      </c>
      <c r="D452" s="70"/>
      <c r="E452" s="161">
        <v>1676374.0729700001</v>
      </c>
      <c r="F452" s="155">
        <v>372050.05699999997</v>
      </c>
      <c r="G452" s="155">
        <v>1480694.9294900002</v>
      </c>
      <c r="H452" s="155">
        <v>960579.66230000008</v>
      </c>
      <c r="I452" s="155">
        <v>236033.245</v>
      </c>
      <c r="J452" s="155">
        <v>155580.52892000001</v>
      </c>
      <c r="K452" s="155">
        <v>128501.49327000001</v>
      </c>
      <c r="L452" s="155">
        <v>62875.683550000002</v>
      </c>
      <c r="M452" s="156">
        <v>132803.49992999999</v>
      </c>
      <c r="N452" s="155">
        <v>476394.52685999993</v>
      </c>
      <c r="O452" s="155">
        <v>362.02339999999998</v>
      </c>
      <c r="P452" s="155">
        <v>1199617.5566100001</v>
      </c>
      <c r="Q452" s="155">
        <v>862497.95484000002</v>
      </c>
      <c r="R452" s="155">
        <v>150524.22009000002</v>
      </c>
      <c r="S452" s="155">
        <v>86788.217000000004</v>
      </c>
      <c r="T452" s="156">
        <v>99807.164679999987</v>
      </c>
      <c r="U452" s="155">
        <v>1410710.10626</v>
      </c>
      <c r="V452" s="155">
        <v>788</v>
      </c>
      <c r="W452" s="155">
        <v>36830.615270000002</v>
      </c>
      <c r="X452" s="155">
        <v>75798.155220000001</v>
      </c>
      <c r="Y452" s="155">
        <v>99256.957039999994</v>
      </c>
      <c r="Z452" s="155">
        <v>3687</v>
      </c>
      <c r="AA452" s="155">
        <v>49303.274080000003</v>
      </c>
      <c r="AB452" s="161">
        <v>2628597.1018300001</v>
      </c>
    </row>
    <row r="453" spans="1:28" ht="12.5" x14ac:dyDescent="0.25">
      <c r="A453" s="4" t="s">
        <v>11</v>
      </c>
      <c r="B453" s="73">
        <v>0</v>
      </c>
      <c r="C453" s="73">
        <f t="shared" si="2"/>
        <v>1</v>
      </c>
      <c r="D453" s="70"/>
      <c r="E453" s="161">
        <v>2119841.18334</v>
      </c>
      <c r="F453" s="155">
        <v>480930.92699999997</v>
      </c>
      <c r="G453" s="155">
        <v>1878689.8403299998</v>
      </c>
      <c r="H453" s="155">
        <v>1178123.3186900001</v>
      </c>
      <c r="I453" s="155">
        <v>327729.04229000001</v>
      </c>
      <c r="J453" s="155">
        <v>209487.58111999999</v>
      </c>
      <c r="K453" s="155">
        <v>163349.89833000003</v>
      </c>
      <c r="L453" s="155">
        <v>88217.542610000004</v>
      </c>
      <c r="M453" s="156">
        <v>152933.80040000001</v>
      </c>
      <c r="N453" s="155">
        <v>596729.54073000001</v>
      </c>
      <c r="O453" s="155">
        <v>512</v>
      </c>
      <c r="P453" s="155">
        <v>1522599.6372500001</v>
      </c>
      <c r="Q453" s="155">
        <v>1100442.5229</v>
      </c>
      <c r="R453" s="155">
        <v>198164.22733999998</v>
      </c>
      <c r="S453" s="155">
        <v>108653.81758</v>
      </c>
      <c r="T453" s="156">
        <v>115339.06913</v>
      </c>
      <c r="U453" s="155">
        <v>1784924.5527499998</v>
      </c>
      <c r="V453" s="155">
        <v>112.5</v>
      </c>
      <c r="W453" s="155">
        <v>48462.840089999998</v>
      </c>
      <c r="X453" s="155">
        <v>109604.2454</v>
      </c>
      <c r="Y453" s="155">
        <v>113043.81353</v>
      </c>
      <c r="Z453" s="155">
        <v>7416.0357100000001</v>
      </c>
      <c r="AA453" s="155">
        <v>56277.1999</v>
      </c>
      <c r="AB453" s="161">
        <v>3661014.6648200001</v>
      </c>
    </row>
    <row r="454" spans="1:28" ht="12.5" x14ac:dyDescent="0.25">
      <c r="A454" s="4" t="s">
        <v>12</v>
      </c>
      <c r="B454" s="73">
        <v>0</v>
      </c>
      <c r="C454" s="73">
        <f t="shared" si="2"/>
        <v>1</v>
      </c>
      <c r="D454" s="70"/>
      <c r="E454" s="161">
        <v>1791686.31562</v>
      </c>
      <c r="F454" s="155">
        <v>383602.73</v>
      </c>
      <c r="G454" s="155">
        <v>1600966.2873199999</v>
      </c>
      <c r="H454" s="155">
        <v>985822.80138000008</v>
      </c>
      <c r="I454" s="155">
        <v>278700.78990999999</v>
      </c>
      <c r="J454" s="155">
        <v>210686.91236000002</v>
      </c>
      <c r="K454" s="155">
        <v>125755.78367</v>
      </c>
      <c r="L454" s="155">
        <v>66242.502740000011</v>
      </c>
      <c r="M454" s="156">
        <v>124477.51556</v>
      </c>
      <c r="N454" s="155">
        <v>506995.93350999989</v>
      </c>
      <c r="O454" s="155">
        <v>2180.5</v>
      </c>
      <c r="P454" s="155">
        <v>1282509.8720100003</v>
      </c>
      <c r="Q454" s="155">
        <v>925237.54433999991</v>
      </c>
      <c r="R454" s="155">
        <v>191841.04005000007</v>
      </c>
      <c r="S454" s="155">
        <v>76624.031819999989</v>
      </c>
      <c r="T454" s="156">
        <v>88807.2552</v>
      </c>
      <c r="U454" s="155">
        <v>1537586.45493</v>
      </c>
      <c r="V454" s="155">
        <v>80</v>
      </c>
      <c r="W454" s="155">
        <v>43159.742910000001</v>
      </c>
      <c r="X454" s="155">
        <v>74911.834579999995</v>
      </c>
      <c r="Y454" s="155">
        <v>87504.263699999996</v>
      </c>
      <c r="Z454" s="155">
        <v>5009.9879000000001</v>
      </c>
      <c r="AA454" s="155">
        <v>43434.031000000003</v>
      </c>
      <c r="AB454" s="161">
        <v>3085160.1408299999</v>
      </c>
    </row>
    <row r="455" spans="1:28" ht="12.5" x14ac:dyDescent="0.25">
      <c r="A455" s="4" t="s">
        <v>13</v>
      </c>
      <c r="B455" s="73">
        <v>0</v>
      </c>
      <c r="C455" s="73">
        <f t="shared" si="2"/>
        <v>1</v>
      </c>
      <c r="D455" s="70"/>
      <c r="E455" s="161">
        <v>2036801.2125300001</v>
      </c>
      <c r="F455" s="155">
        <v>451938.35289999994</v>
      </c>
      <c r="G455" s="155">
        <v>1793122.97881</v>
      </c>
      <c r="H455" s="155">
        <v>1112661.96156</v>
      </c>
      <c r="I455" s="155">
        <v>321694.64526999998</v>
      </c>
      <c r="J455" s="155">
        <v>216825.1666</v>
      </c>
      <c r="K455" s="155">
        <v>141941.20538</v>
      </c>
      <c r="L455" s="155">
        <v>77918.312000000005</v>
      </c>
      <c r="M455" s="156">
        <v>165759.92162000001</v>
      </c>
      <c r="N455" s="155">
        <v>603087.10392999987</v>
      </c>
      <c r="O455" s="155">
        <v>142.9</v>
      </c>
      <c r="P455" s="155">
        <v>1433571.2178499999</v>
      </c>
      <c r="Q455" s="155">
        <v>994693.43578000006</v>
      </c>
      <c r="R455" s="155">
        <v>232442.64</v>
      </c>
      <c r="S455" s="155">
        <v>96256.167069999996</v>
      </c>
      <c r="T455" s="156">
        <v>110178.97500000001</v>
      </c>
      <c r="U455" s="155">
        <v>1741906.1505800004</v>
      </c>
      <c r="V455" s="155">
        <v>361.7</v>
      </c>
      <c r="W455" s="155">
        <v>44208.486539999998</v>
      </c>
      <c r="X455" s="155">
        <v>89526.797300000006</v>
      </c>
      <c r="Y455" s="155">
        <v>108670.49683999999</v>
      </c>
      <c r="Z455" s="155">
        <v>4426.9849999999997</v>
      </c>
      <c r="AA455" s="155">
        <v>47700.586070000005</v>
      </c>
      <c r="AB455" s="161">
        <v>2794427.9634400001</v>
      </c>
    </row>
    <row r="456" spans="1:28" ht="12.5" x14ac:dyDescent="0.25">
      <c r="A456" s="4" t="s">
        <v>14</v>
      </c>
      <c r="B456" s="73">
        <v>0</v>
      </c>
      <c r="C456" s="73">
        <f t="shared" si="2"/>
        <v>1</v>
      </c>
      <c r="D456" s="70"/>
      <c r="E456" s="161">
        <v>2502753.0441700001</v>
      </c>
      <c r="F456" s="155">
        <v>574258.67099999997</v>
      </c>
      <c r="G456" s="155">
        <v>2199841.6497</v>
      </c>
      <c r="H456" s="155">
        <v>1382995.5825100003</v>
      </c>
      <c r="I456" s="155">
        <v>383007.73223000008</v>
      </c>
      <c r="J456" s="155">
        <v>255476.12208999999</v>
      </c>
      <c r="K456" s="155">
        <v>178362.21287000002</v>
      </c>
      <c r="L456" s="155">
        <v>93310.37999999999</v>
      </c>
      <c r="M456" s="156">
        <v>209601.01457</v>
      </c>
      <c r="N456" s="155">
        <v>787004.07256999996</v>
      </c>
      <c r="O456" s="155">
        <v>206.2</v>
      </c>
      <c r="P456" s="155">
        <v>1715542.7277999998</v>
      </c>
      <c r="Q456" s="155">
        <v>1144261.9237800001</v>
      </c>
      <c r="R456" s="155">
        <v>287835.87886999996</v>
      </c>
      <c r="S456" s="155">
        <v>132657.95705</v>
      </c>
      <c r="T456" s="156">
        <v>150786.9676</v>
      </c>
      <c r="U456" s="155">
        <v>2120721.7280099997</v>
      </c>
      <c r="V456" s="155">
        <v>635</v>
      </c>
      <c r="W456" s="155">
        <v>59726.379000000001</v>
      </c>
      <c r="X456" s="155">
        <v>105365.37435999999</v>
      </c>
      <c r="Y456" s="155">
        <v>138212.10545</v>
      </c>
      <c r="Z456" s="155">
        <v>9255.2139999999999</v>
      </c>
      <c r="AA456" s="155">
        <v>68837.2</v>
      </c>
      <c r="AB456" s="161">
        <v>3400376.3092600005</v>
      </c>
    </row>
    <row r="457" spans="1:28" ht="12.5" x14ac:dyDescent="0.25">
      <c r="A457" s="4" t="s">
        <v>15</v>
      </c>
      <c r="B457" s="73">
        <v>0</v>
      </c>
      <c r="C457" s="73">
        <f t="shared" si="2"/>
        <v>1</v>
      </c>
      <c r="D457" s="70"/>
      <c r="E457" s="161">
        <v>2261280.3684599996</v>
      </c>
      <c r="F457" s="155">
        <v>539005.47499999998</v>
      </c>
      <c r="G457" s="155">
        <v>2006980.7380699997</v>
      </c>
      <c r="H457" s="155">
        <v>1281795.7695800001</v>
      </c>
      <c r="I457" s="155">
        <v>345713.50250999996</v>
      </c>
      <c r="J457" s="155">
        <v>227527.32898000005</v>
      </c>
      <c r="K457" s="155">
        <v>151944.13699999999</v>
      </c>
      <c r="L457" s="155">
        <v>84555.558059999996</v>
      </c>
      <c r="M457" s="156">
        <v>169744.07233</v>
      </c>
      <c r="N457" s="155">
        <v>785471.95263000007</v>
      </c>
      <c r="O457" s="155">
        <v>208</v>
      </c>
      <c r="P457" s="155">
        <v>1475600.4255299999</v>
      </c>
      <c r="Q457" s="155">
        <v>934821.14534000005</v>
      </c>
      <c r="R457" s="155">
        <v>295535.25819000002</v>
      </c>
      <c r="S457" s="155">
        <v>122904.444</v>
      </c>
      <c r="T457" s="156">
        <v>122339.57769999999</v>
      </c>
      <c r="U457" s="155">
        <v>1920927.2060399998</v>
      </c>
      <c r="V457" s="155">
        <v>1143.8984</v>
      </c>
      <c r="W457" s="155">
        <v>49847.480330000006</v>
      </c>
      <c r="X457" s="155">
        <v>105842.36685000001</v>
      </c>
      <c r="Y457" s="155">
        <v>122901.40054</v>
      </c>
      <c r="Z457" s="155">
        <v>4119.3438999999998</v>
      </c>
      <c r="AA457" s="155">
        <v>56498.671699999999</v>
      </c>
      <c r="AB457" s="161">
        <v>2949999.02887</v>
      </c>
    </row>
    <row r="458" spans="1:28" ht="12.5" x14ac:dyDescent="0.25">
      <c r="A458" s="4" t="s">
        <v>16</v>
      </c>
      <c r="B458" s="73">
        <v>0</v>
      </c>
      <c r="C458" s="73">
        <f t="shared" si="2"/>
        <v>1</v>
      </c>
      <c r="D458" s="70"/>
      <c r="E458" s="161">
        <v>2074776.1800199999</v>
      </c>
      <c r="F458" s="155">
        <v>467793.49699999997</v>
      </c>
      <c r="G458" s="155">
        <v>1813063.64102</v>
      </c>
      <c r="H458" s="155">
        <v>1166133.51198</v>
      </c>
      <c r="I458" s="155">
        <v>301018.63071999996</v>
      </c>
      <c r="J458" s="155">
        <v>207915.37168000004</v>
      </c>
      <c r="K458" s="155">
        <v>137996.12664</v>
      </c>
      <c r="L458" s="155">
        <v>75595.739880000008</v>
      </c>
      <c r="M458" s="156">
        <v>186116.85412</v>
      </c>
      <c r="N458" s="155">
        <v>807965.2710699999</v>
      </c>
      <c r="O458" s="155">
        <v>0</v>
      </c>
      <c r="P458" s="155">
        <v>1266810.92875</v>
      </c>
      <c r="Q458" s="155">
        <v>753184.91668999998</v>
      </c>
      <c r="R458" s="155">
        <v>267607.72323999996</v>
      </c>
      <c r="S458" s="155">
        <v>125076.02182000002</v>
      </c>
      <c r="T458" s="156">
        <v>120942.2668</v>
      </c>
      <c r="U458" s="155">
        <v>1775739.1078700002</v>
      </c>
      <c r="V458" s="155">
        <v>595</v>
      </c>
      <c r="W458" s="155">
        <v>40352.385179999997</v>
      </c>
      <c r="X458" s="155">
        <v>91717.266699999993</v>
      </c>
      <c r="Y458" s="155">
        <v>103579.00357</v>
      </c>
      <c r="Z458" s="155">
        <v>1285.8790572335329</v>
      </c>
      <c r="AA458" s="155">
        <v>61507.557442766469</v>
      </c>
      <c r="AB458" s="161">
        <v>2706417.5019000005</v>
      </c>
    </row>
    <row r="459" spans="1:28" ht="12.5" x14ac:dyDescent="0.25">
      <c r="A459" s="4" t="s">
        <v>17</v>
      </c>
      <c r="B459" s="73">
        <v>0</v>
      </c>
      <c r="C459" s="73">
        <f t="shared" si="2"/>
        <v>1</v>
      </c>
      <c r="D459" s="70"/>
      <c r="E459" s="161">
        <v>2277316.1174900001</v>
      </c>
      <c r="F459" s="155">
        <v>572857.35299999989</v>
      </c>
      <c r="G459" s="155">
        <v>1975094.0254600001</v>
      </c>
      <c r="H459" s="155">
        <v>1235859.99131</v>
      </c>
      <c r="I459" s="155">
        <v>350100.68131999997</v>
      </c>
      <c r="J459" s="155">
        <v>244070.65583000003</v>
      </c>
      <c r="K459" s="155">
        <v>145062.69700000001</v>
      </c>
      <c r="L459" s="155">
        <v>95020.386319999991</v>
      </c>
      <c r="M459" s="156">
        <v>207201.63771000001</v>
      </c>
      <c r="N459" s="155">
        <v>1030098.4323700001</v>
      </c>
      <c r="O459" s="155">
        <v>0</v>
      </c>
      <c r="P459" s="155">
        <v>1247217.5906899997</v>
      </c>
      <c r="Q459" s="155">
        <v>718446.72533000004</v>
      </c>
      <c r="R459" s="155">
        <v>247518.19871000003</v>
      </c>
      <c r="S459" s="155">
        <v>152381.68485000002</v>
      </c>
      <c r="T459" s="156">
        <v>128870.9817</v>
      </c>
      <c r="U459" s="155">
        <v>1930647.1159100002</v>
      </c>
      <c r="V459" s="155">
        <v>245</v>
      </c>
      <c r="W459" s="155">
        <v>45023.525840000002</v>
      </c>
      <c r="X459" s="155">
        <v>107391.82263</v>
      </c>
      <c r="Y459" s="155">
        <v>131181.77499000001</v>
      </c>
      <c r="Z459" s="155">
        <v>3789.3892568492097</v>
      </c>
      <c r="AA459" s="155">
        <v>59037.384823150787</v>
      </c>
      <c r="AB459" s="161">
        <v>4108075.8147999994</v>
      </c>
    </row>
    <row r="460" spans="1:28" ht="12.5" x14ac:dyDescent="0.25">
      <c r="A460" s="4" t="s">
        <v>18</v>
      </c>
      <c r="B460" s="73">
        <v>0</v>
      </c>
      <c r="C460" s="73">
        <f t="shared" si="2"/>
        <v>1</v>
      </c>
      <c r="D460" s="70"/>
      <c r="E460" s="161">
        <v>2295150.1683000005</v>
      </c>
      <c r="F460" s="155">
        <v>561276.27299999993</v>
      </c>
      <c r="G460" s="155">
        <v>1961712.2024000001</v>
      </c>
      <c r="H460" s="155">
        <v>1228000.0307799999</v>
      </c>
      <c r="I460" s="155">
        <v>340708.33406000002</v>
      </c>
      <c r="J460" s="155">
        <v>242844.37568</v>
      </c>
      <c r="K460" s="155">
        <v>150159.46187999999</v>
      </c>
      <c r="L460" s="155">
        <v>89111.786240000001</v>
      </c>
      <c r="M460" s="156">
        <v>244326.18966000003</v>
      </c>
      <c r="N460" s="155">
        <v>1221249.6973999999</v>
      </c>
      <c r="O460" s="155">
        <v>0</v>
      </c>
      <c r="P460" s="155">
        <v>1073900.4706999999</v>
      </c>
      <c r="Q460" s="155">
        <v>614348.78075999999</v>
      </c>
      <c r="R460" s="155">
        <v>173351.51152999999</v>
      </c>
      <c r="S460" s="155">
        <v>170733.30575999999</v>
      </c>
      <c r="T460" s="156">
        <v>115466.87245000001</v>
      </c>
      <c r="U460" s="155">
        <v>1943433.6090800003</v>
      </c>
      <c r="V460" s="155">
        <v>437</v>
      </c>
      <c r="W460" s="155">
        <v>47145.970229999999</v>
      </c>
      <c r="X460" s="155">
        <v>114026.85539999999</v>
      </c>
      <c r="Y460" s="155">
        <v>130101.11669000001</v>
      </c>
      <c r="Z460" s="155">
        <v>2778.95</v>
      </c>
      <c r="AA460" s="155">
        <v>57226.676500000001</v>
      </c>
      <c r="AB460" s="161">
        <v>4009910.7963</v>
      </c>
    </row>
    <row r="461" spans="1:28" ht="12.5" x14ac:dyDescent="0.25">
      <c r="A461" s="4" t="s">
        <v>19</v>
      </c>
      <c r="B461" s="73">
        <v>0</v>
      </c>
      <c r="C461" s="73">
        <f t="shared" si="2"/>
        <v>1</v>
      </c>
      <c r="D461" s="70"/>
      <c r="E461" s="161">
        <v>2173323.0589999999</v>
      </c>
      <c r="F461" s="155">
        <v>557202.68999999994</v>
      </c>
      <c r="G461" s="155">
        <v>1821106.5605899997</v>
      </c>
      <c r="H461" s="155">
        <v>1127407.8495700001</v>
      </c>
      <c r="I461" s="155">
        <v>334816.49541000003</v>
      </c>
      <c r="J461" s="155">
        <v>234601.14840000003</v>
      </c>
      <c r="K461" s="155">
        <v>124281.06721000001</v>
      </c>
      <c r="L461" s="155">
        <v>77916.053870000003</v>
      </c>
      <c r="M461" s="156">
        <v>274300.45444</v>
      </c>
      <c r="N461" s="155">
        <v>1347213.9790700001</v>
      </c>
      <c r="O461" s="155">
        <v>0</v>
      </c>
      <c r="P461" s="155">
        <v>826109.08973000001</v>
      </c>
      <c r="Q461" s="155">
        <v>444234.95393000002</v>
      </c>
      <c r="R461" s="155">
        <v>107639.05179</v>
      </c>
      <c r="S461" s="155">
        <v>169903.83124</v>
      </c>
      <c r="T461" s="156">
        <v>104331.25237</v>
      </c>
      <c r="U461" s="155">
        <v>1858215.31131</v>
      </c>
      <c r="V461" s="155">
        <v>780</v>
      </c>
      <c r="W461" s="155">
        <v>50578.340700000001</v>
      </c>
      <c r="X461" s="155">
        <v>101447.1143</v>
      </c>
      <c r="Y461" s="155">
        <v>112175.47139000001</v>
      </c>
      <c r="Z461" s="155">
        <v>577</v>
      </c>
      <c r="AA461" s="155">
        <v>49549.820899999999</v>
      </c>
      <c r="AB461" s="161">
        <v>3693901.6313999998</v>
      </c>
    </row>
    <row r="462" spans="1:28" ht="12.5" x14ac:dyDescent="0.25">
      <c r="A462" s="4" t="s">
        <v>20</v>
      </c>
      <c r="B462" s="73">
        <v>0</v>
      </c>
      <c r="C462" s="73">
        <f t="shared" si="2"/>
        <v>1</v>
      </c>
      <c r="D462" s="70"/>
      <c r="E462" s="161">
        <v>3345629.7490899996</v>
      </c>
      <c r="F462" s="155">
        <v>881895.56148999999</v>
      </c>
      <c r="G462" s="155">
        <v>2829973.9215500001</v>
      </c>
      <c r="H462" s="155">
        <v>1699013.3479299999</v>
      </c>
      <c r="I462" s="155">
        <v>642596.69302000001</v>
      </c>
      <c r="J462" s="155">
        <v>297507.51918999996</v>
      </c>
      <c r="K462" s="155">
        <v>190856.36140999998</v>
      </c>
      <c r="L462" s="155">
        <v>124802.02294000001</v>
      </c>
      <c r="M462" s="156">
        <v>390853.80459999997</v>
      </c>
      <c r="N462" s="155">
        <v>2265546.0842399998</v>
      </c>
      <c r="O462" s="155">
        <v>0</v>
      </c>
      <c r="P462" s="155">
        <v>1080083.66475</v>
      </c>
      <c r="Q462" s="155">
        <v>540599.43934000004</v>
      </c>
      <c r="R462" s="155">
        <v>103039.02269</v>
      </c>
      <c r="S462" s="155">
        <v>261974.47286000001</v>
      </c>
      <c r="T462" s="156">
        <v>174470.72956000001</v>
      </c>
      <c r="U462" s="155">
        <v>2858245.7273800001</v>
      </c>
      <c r="V462" s="155">
        <v>955</v>
      </c>
      <c r="W462" s="155">
        <v>57417.920850000002</v>
      </c>
      <c r="X462" s="155">
        <v>153218.09419999999</v>
      </c>
      <c r="Y462" s="155">
        <v>186043.99062000003</v>
      </c>
      <c r="Z462" s="155">
        <v>5826.7029999999995</v>
      </c>
      <c r="AA462" s="155">
        <v>83922.312739999994</v>
      </c>
      <c r="AB462" s="161">
        <v>3625460.315500001</v>
      </c>
    </row>
    <row r="463" spans="1:28" ht="12.5" x14ac:dyDescent="0.25">
      <c r="A463" s="1" t="s">
        <v>167</v>
      </c>
      <c r="B463" s="73">
        <v>0</v>
      </c>
      <c r="C463" s="73">
        <f t="shared" ref="C463:C474" si="3">1-B463</f>
        <v>1</v>
      </c>
      <c r="D463" s="70"/>
      <c r="E463" s="161">
        <v>2077558.3413</v>
      </c>
      <c r="F463" s="155">
        <v>525636.26845000009</v>
      </c>
      <c r="G463" s="155">
        <v>1657196.4104099998</v>
      </c>
      <c r="H463" s="155">
        <v>1085202.52773</v>
      </c>
      <c r="I463" s="155">
        <v>244533.59001999997</v>
      </c>
      <c r="J463" s="155">
        <v>205403.89478999996</v>
      </c>
      <c r="K463" s="155">
        <v>122056.39787</v>
      </c>
      <c r="L463" s="155">
        <v>77760.642790000013</v>
      </c>
      <c r="M463" s="156">
        <v>342601.29810000001</v>
      </c>
      <c r="N463" s="155">
        <v>1427885.0592400001</v>
      </c>
      <c r="O463" s="155">
        <v>0</v>
      </c>
      <c r="P463" s="155">
        <v>649673.2818600001</v>
      </c>
      <c r="Q463" s="155">
        <v>301542.40956999996</v>
      </c>
      <c r="R463" s="155">
        <v>48398.715850000001</v>
      </c>
      <c r="S463" s="155">
        <v>179819.81159999999</v>
      </c>
      <c r="T463" s="156">
        <v>119912.34454000001</v>
      </c>
      <c r="U463" s="155">
        <v>1780564.1385500003</v>
      </c>
      <c r="V463" s="155">
        <v>156</v>
      </c>
      <c r="W463" s="155">
        <v>43013.381760000004</v>
      </c>
      <c r="X463" s="155">
        <v>76238.935899999997</v>
      </c>
      <c r="Y463" s="155">
        <v>127627.30478999999</v>
      </c>
      <c r="Z463" s="155">
        <v>1544.33997851512</v>
      </c>
      <c r="AA463" s="155">
        <v>48414.229921484883</v>
      </c>
      <c r="AB463" s="161">
        <v>2705077.5245199995</v>
      </c>
    </row>
    <row r="464" spans="1:28" ht="12.5" x14ac:dyDescent="0.25">
      <c r="A464" s="4" t="s">
        <v>10</v>
      </c>
      <c r="B464" s="73">
        <v>0</v>
      </c>
      <c r="C464" s="73">
        <f t="shared" si="3"/>
        <v>1</v>
      </c>
      <c r="D464" s="70"/>
      <c r="E464" s="161">
        <v>2166769.10574</v>
      </c>
      <c r="F464" s="155">
        <v>545132.54477000004</v>
      </c>
      <c r="G464" s="155">
        <v>1754116.3830800001</v>
      </c>
      <c r="H464" s="155">
        <v>1137317.9947800001</v>
      </c>
      <c r="I464" s="155">
        <v>265674.73010999995</v>
      </c>
      <c r="J464" s="155">
        <v>222538.86713</v>
      </c>
      <c r="K464" s="155">
        <v>128584.79126</v>
      </c>
      <c r="L464" s="155">
        <v>81002.467860000004</v>
      </c>
      <c r="M464" s="156">
        <v>331650.2648</v>
      </c>
      <c r="N464" s="155">
        <v>1459755.3827099998</v>
      </c>
      <c r="O464" s="155">
        <v>0</v>
      </c>
      <c r="P464" s="155">
        <v>707013.73292999994</v>
      </c>
      <c r="Q464" s="155">
        <v>313771.78756000003</v>
      </c>
      <c r="R464" s="155">
        <v>52081.962619999998</v>
      </c>
      <c r="S464" s="155">
        <v>209771.91964000001</v>
      </c>
      <c r="T464" s="156">
        <v>131388.06260999999</v>
      </c>
      <c r="U464" s="155">
        <v>1871779.15179</v>
      </c>
      <c r="V464" s="155">
        <v>940</v>
      </c>
      <c r="W464" s="155">
        <v>40767.335869999995</v>
      </c>
      <c r="X464" s="155">
        <v>75881.339849999989</v>
      </c>
      <c r="Y464" s="155">
        <v>124371.70787</v>
      </c>
      <c r="Z464" s="155">
        <v>1269.2521935005302</v>
      </c>
      <c r="AA464" s="155">
        <v>51760.317366499476</v>
      </c>
      <c r="AB464" s="161">
        <v>3016218.92539</v>
      </c>
    </row>
    <row r="465" spans="1:28" ht="12.5" x14ac:dyDescent="0.25">
      <c r="A465" s="4" t="s">
        <v>11</v>
      </c>
      <c r="B465" s="73">
        <v>0</v>
      </c>
      <c r="C465" s="73">
        <f t="shared" si="3"/>
        <v>1</v>
      </c>
      <c r="D465" s="70"/>
      <c r="E465" s="161">
        <v>2381545.7128999997</v>
      </c>
      <c r="F465" s="155">
        <v>598253.79489999998</v>
      </c>
      <c r="G465" s="155">
        <v>2005856.5837999999</v>
      </c>
      <c r="H465" s="155">
        <v>1235845.3481399999</v>
      </c>
      <c r="I465" s="155">
        <v>338834.45069999999</v>
      </c>
      <c r="J465" s="155">
        <v>279249.85719000001</v>
      </c>
      <c r="K465" s="155">
        <v>151926.92777000001</v>
      </c>
      <c r="L465" s="155">
        <v>88581.961909999998</v>
      </c>
      <c r="M465" s="156">
        <v>287107.05719000002</v>
      </c>
      <c r="N465" s="155">
        <v>1522623.6486</v>
      </c>
      <c r="O465" s="155">
        <v>0</v>
      </c>
      <c r="P465" s="155">
        <v>858922.04433000006</v>
      </c>
      <c r="Q465" s="155">
        <v>393212.06822999998</v>
      </c>
      <c r="R465" s="155">
        <v>59011.818150000006</v>
      </c>
      <c r="S465" s="155">
        <v>252650.03174999999</v>
      </c>
      <c r="T465" s="156">
        <v>154048.12620000003</v>
      </c>
      <c r="U465" s="155">
        <v>2026662.3935599998</v>
      </c>
      <c r="V465" s="155">
        <v>291.45598000000001</v>
      </c>
      <c r="W465" s="155">
        <v>42500.557119999998</v>
      </c>
      <c r="X465" s="155">
        <v>100269.10671000001</v>
      </c>
      <c r="Y465" s="155">
        <v>135499.14854000002</v>
      </c>
      <c r="Z465" s="155">
        <v>1997</v>
      </c>
      <c r="AA465" s="155">
        <v>74326.036259999993</v>
      </c>
      <c r="AB465" s="161">
        <v>3977260.7058600001</v>
      </c>
    </row>
    <row r="466" spans="1:28" ht="12.5" x14ac:dyDescent="0.25">
      <c r="A466" s="4" t="s">
        <v>12</v>
      </c>
      <c r="B466" s="73">
        <v>0</v>
      </c>
      <c r="C466" s="73">
        <f t="shared" si="3"/>
        <v>1</v>
      </c>
      <c r="D466" s="70"/>
      <c r="E466" s="161">
        <v>2022404.25496</v>
      </c>
      <c r="F466" s="155">
        <v>490315.93580999994</v>
      </c>
      <c r="G466" s="155">
        <v>1733075.4853999999</v>
      </c>
      <c r="H466" s="155">
        <v>1033589.3358199999</v>
      </c>
      <c r="I466" s="155">
        <v>301532.68237000005</v>
      </c>
      <c r="J466" s="155">
        <v>276664.72500999999</v>
      </c>
      <c r="K466" s="155">
        <v>121288.74209999999</v>
      </c>
      <c r="L466" s="155">
        <v>77581.154390000011</v>
      </c>
      <c r="M466" s="156">
        <v>211747.61517</v>
      </c>
      <c r="N466" s="155">
        <v>1244002.3767799998</v>
      </c>
      <c r="O466" s="155">
        <v>0</v>
      </c>
      <c r="P466" s="155">
        <v>778401.91917999997</v>
      </c>
      <c r="Q466" s="155">
        <v>400772.04019000003</v>
      </c>
      <c r="R466" s="155">
        <v>46288.366470000001</v>
      </c>
      <c r="S466" s="155">
        <v>224196.63807999998</v>
      </c>
      <c r="T466" s="156">
        <v>107144.87423999999</v>
      </c>
      <c r="U466" s="155">
        <v>1720234.3086000001</v>
      </c>
      <c r="V466" s="155">
        <v>160</v>
      </c>
      <c r="W466" s="155">
        <v>36205.013800000001</v>
      </c>
      <c r="X466" s="155">
        <v>85288.819069999998</v>
      </c>
      <c r="Y466" s="155">
        <v>119179.53284</v>
      </c>
      <c r="Z466" s="155">
        <v>2035.04615815134</v>
      </c>
      <c r="AA466" s="155">
        <v>59301.56643184866</v>
      </c>
      <c r="AB466" s="161">
        <v>3027190.61179</v>
      </c>
    </row>
    <row r="467" spans="1:28" ht="12.5" x14ac:dyDescent="0.25">
      <c r="A467" s="4" t="s">
        <v>13</v>
      </c>
      <c r="B467" s="73">
        <v>0</v>
      </c>
      <c r="C467" s="73">
        <f t="shared" si="3"/>
        <v>1</v>
      </c>
      <c r="D467" s="70"/>
      <c r="E467" s="161">
        <v>2361445.1706799995</v>
      </c>
      <c r="F467" s="155">
        <v>565215.48179999995</v>
      </c>
      <c r="G467" s="155">
        <v>2082316.7510200001</v>
      </c>
      <c r="H467" s="155">
        <v>1274942.4744699998</v>
      </c>
      <c r="I467" s="155">
        <v>316115.37472999998</v>
      </c>
      <c r="J467" s="155">
        <v>346182.42100999993</v>
      </c>
      <c r="K467" s="155">
        <v>145076.48081000001</v>
      </c>
      <c r="L467" s="155">
        <v>80076.213340000002</v>
      </c>
      <c r="M467" s="156">
        <v>199052.20631999997</v>
      </c>
      <c r="N467" s="155">
        <v>1499249.00239</v>
      </c>
      <c r="O467" s="155">
        <v>0</v>
      </c>
      <c r="P467" s="155">
        <v>862196.21863999998</v>
      </c>
      <c r="Q467" s="155">
        <v>446878.05239999999</v>
      </c>
      <c r="R467" s="155">
        <v>46005.660190000002</v>
      </c>
      <c r="S467" s="155">
        <v>263146.85424999997</v>
      </c>
      <c r="T467" s="156">
        <v>106165.6517</v>
      </c>
      <c r="U467" s="155">
        <v>2024620.83898</v>
      </c>
      <c r="V467" s="155">
        <v>243</v>
      </c>
      <c r="W467" s="155">
        <v>45925.358820000001</v>
      </c>
      <c r="X467" s="155">
        <v>108966.22738000001</v>
      </c>
      <c r="Y467" s="155">
        <v>122764.95312000001</v>
      </c>
      <c r="Z467" s="155">
        <v>2257.30739110479</v>
      </c>
      <c r="AA467" s="155">
        <v>56667.525338895211</v>
      </c>
      <c r="AB467" s="161">
        <v>3112567.05993</v>
      </c>
    </row>
    <row r="468" spans="1:28" ht="12.5" x14ac:dyDescent="0.25">
      <c r="A468" s="4" t="s">
        <v>14</v>
      </c>
      <c r="B468" s="73">
        <v>0</v>
      </c>
      <c r="C468" s="73">
        <f t="shared" si="3"/>
        <v>1</v>
      </c>
      <c r="D468" s="70"/>
      <c r="E468" s="161">
        <v>2357380.9432000001</v>
      </c>
      <c r="F468" s="155">
        <v>541868.32479999994</v>
      </c>
      <c r="G468" s="155">
        <v>2102982.9730799999</v>
      </c>
      <c r="H468" s="155">
        <v>1325257.45447</v>
      </c>
      <c r="I468" s="155">
        <v>326324.99299</v>
      </c>
      <c r="J468" s="155">
        <v>295472.00638000004</v>
      </c>
      <c r="K468" s="155">
        <v>155928.51924000002</v>
      </c>
      <c r="L468" s="155">
        <v>91722.136999999988</v>
      </c>
      <c r="M468" s="156">
        <v>162675.84311999998</v>
      </c>
      <c r="N468" s="155">
        <v>1527546.9901700006</v>
      </c>
      <c r="O468" s="155">
        <v>0</v>
      </c>
      <c r="P468" s="155">
        <v>829833.99769000011</v>
      </c>
      <c r="Q468" s="155">
        <v>406277.23832</v>
      </c>
      <c r="R468" s="155">
        <v>44795.040180000004</v>
      </c>
      <c r="S468" s="155">
        <v>294584.17095</v>
      </c>
      <c r="T468" s="156">
        <v>84177.548240000018</v>
      </c>
      <c r="U468" s="155">
        <v>2018683.80063</v>
      </c>
      <c r="V468" s="155">
        <v>146.398</v>
      </c>
      <c r="W468" s="155">
        <v>44536.149250000002</v>
      </c>
      <c r="X468" s="155">
        <v>101171.72450000001</v>
      </c>
      <c r="Y468" s="155">
        <v>113741.90032</v>
      </c>
      <c r="Z468" s="155">
        <v>2228</v>
      </c>
      <c r="AA468" s="155">
        <v>76873.004199999996</v>
      </c>
      <c r="AB468" s="161">
        <v>2814326.5381000005</v>
      </c>
    </row>
    <row r="469" spans="1:28" ht="12.5" x14ac:dyDescent="0.25">
      <c r="A469" s="4" t="s">
        <v>15</v>
      </c>
      <c r="B469" s="73">
        <v>0</v>
      </c>
      <c r="C469" s="73">
        <f t="shared" si="3"/>
        <v>1</v>
      </c>
      <c r="D469" s="70"/>
      <c r="E469" s="161">
        <v>2035547.5546000001</v>
      </c>
      <c r="F469" s="155">
        <v>491528.55126999994</v>
      </c>
      <c r="G469" s="155">
        <v>1832030.8250299999</v>
      </c>
      <c r="H469" s="155">
        <v>1204804.97309</v>
      </c>
      <c r="I469" s="155">
        <v>256448.18576999998</v>
      </c>
      <c r="J469" s="155">
        <v>238386.15740999996</v>
      </c>
      <c r="K469" s="155">
        <v>132391.50876</v>
      </c>
      <c r="L469" s="155">
        <v>70325.674719999995</v>
      </c>
      <c r="M469" s="156">
        <v>133191.02285000001</v>
      </c>
      <c r="N469" s="155">
        <v>1386316.7059800003</v>
      </c>
      <c r="O469" s="155">
        <v>0</v>
      </c>
      <c r="P469" s="155">
        <v>649230.84441999998</v>
      </c>
      <c r="Q469" s="155">
        <v>298970.68302</v>
      </c>
      <c r="R469" s="155">
        <v>35199.845119999998</v>
      </c>
      <c r="S469" s="155">
        <v>238284.18596</v>
      </c>
      <c r="T469" s="156">
        <v>76776.130019999997</v>
      </c>
      <c r="U469" s="155">
        <v>1720418.2807600005</v>
      </c>
      <c r="V469" s="155">
        <v>550</v>
      </c>
      <c r="W469" s="155">
        <v>36614.74798</v>
      </c>
      <c r="X469" s="155">
        <v>104449.70630999998</v>
      </c>
      <c r="Y469" s="155">
        <v>112540.18552</v>
      </c>
      <c r="Z469" s="155">
        <v>1578.9987000000001</v>
      </c>
      <c r="AA469" s="155">
        <v>59395.612130000001</v>
      </c>
      <c r="AB469" s="161">
        <v>2950357.0613199994</v>
      </c>
    </row>
    <row r="470" spans="1:28" ht="12.5" x14ac:dyDescent="0.25">
      <c r="A470" s="4" t="s">
        <v>16</v>
      </c>
      <c r="B470" s="73">
        <v>0</v>
      </c>
      <c r="C470" s="73">
        <f t="shared" si="3"/>
        <v>1</v>
      </c>
      <c r="D470" s="70"/>
      <c r="E470" s="161">
        <v>1980186.3780899998</v>
      </c>
      <c r="F470" s="155">
        <v>484447.88581999997</v>
      </c>
      <c r="G470" s="155">
        <v>1794324.1892799998</v>
      </c>
      <c r="H470" s="155">
        <v>1168940.1031899999</v>
      </c>
      <c r="I470" s="155">
        <v>243674.72862000001</v>
      </c>
      <c r="J470" s="155">
        <v>244302.78109999996</v>
      </c>
      <c r="K470" s="155">
        <v>137406.57647</v>
      </c>
      <c r="L470" s="155">
        <v>71793.418720000016</v>
      </c>
      <c r="M470" s="156">
        <v>114068.77008999999</v>
      </c>
      <c r="N470" s="155">
        <v>1426800.1214699999</v>
      </c>
      <c r="O470" s="155">
        <v>0</v>
      </c>
      <c r="P470" s="155">
        <v>553386.25651999994</v>
      </c>
      <c r="Q470" s="155">
        <v>218335.06952000002</v>
      </c>
      <c r="R470" s="155">
        <v>37978.636459999994</v>
      </c>
      <c r="S470" s="155">
        <v>230920.82633000001</v>
      </c>
      <c r="T470" s="156">
        <v>66151.723809999996</v>
      </c>
      <c r="U470" s="155">
        <v>1672540.0294700002</v>
      </c>
      <c r="V470" s="155">
        <v>1115</v>
      </c>
      <c r="W470" s="155">
        <v>33841.261830000003</v>
      </c>
      <c r="X470" s="155">
        <v>112654.51089000001</v>
      </c>
      <c r="Y470" s="155">
        <v>108945.4639</v>
      </c>
      <c r="Z470" s="155">
        <v>1909</v>
      </c>
      <c r="AA470" s="155">
        <v>49181.111799999999</v>
      </c>
      <c r="AB470" s="161">
        <v>2699375.1324299998</v>
      </c>
    </row>
    <row r="471" spans="1:28" ht="12.5" x14ac:dyDescent="0.25">
      <c r="A471" s="4" t="s">
        <v>17</v>
      </c>
      <c r="B471" s="73">
        <v>0</v>
      </c>
      <c r="C471" s="73">
        <f t="shared" si="3"/>
        <v>1</v>
      </c>
      <c r="D471" s="70"/>
      <c r="E471" s="161">
        <v>2151601.36204</v>
      </c>
      <c r="F471" s="155">
        <v>519331.11799</v>
      </c>
      <c r="G471" s="155">
        <v>1940402.2354300001</v>
      </c>
      <c r="H471" s="155">
        <v>1253785.7753900001</v>
      </c>
      <c r="I471" s="155">
        <v>263068.19817000005</v>
      </c>
      <c r="J471" s="155">
        <v>279956.12226999999</v>
      </c>
      <c r="K471" s="155">
        <v>143592.13959999999</v>
      </c>
      <c r="L471" s="155">
        <v>79501.67</v>
      </c>
      <c r="M471" s="156">
        <v>131697.44661000001</v>
      </c>
      <c r="N471" s="155">
        <v>1553400.4033499996</v>
      </c>
      <c r="O471" s="155">
        <v>0</v>
      </c>
      <c r="P471" s="155">
        <v>598200.93959000008</v>
      </c>
      <c r="Q471" s="155">
        <v>213079.79822</v>
      </c>
      <c r="R471" s="155">
        <v>40830.023460000004</v>
      </c>
      <c r="S471" s="155">
        <v>280291.06386000005</v>
      </c>
      <c r="T471" s="156">
        <v>64000.054049999992</v>
      </c>
      <c r="U471" s="155">
        <v>1818230.8900999997</v>
      </c>
      <c r="V471" s="155">
        <v>645</v>
      </c>
      <c r="W471" s="155">
        <v>39640.072119999997</v>
      </c>
      <c r="X471" s="155">
        <v>126318.45984</v>
      </c>
      <c r="Y471" s="155">
        <v>103904.2874</v>
      </c>
      <c r="Z471" s="155">
        <v>255</v>
      </c>
      <c r="AA471" s="155">
        <v>62607.635999999999</v>
      </c>
      <c r="AB471" s="161">
        <v>3328776.2518799999</v>
      </c>
    </row>
    <row r="472" spans="1:28" ht="12.5" x14ac:dyDescent="0.25">
      <c r="A472" s="4" t="s">
        <v>18</v>
      </c>
      <c r="B472" s="73">
        <v>0</v>
      </c>
      <c r="C472" s="73">
        <f t="shared" si="3"/>
        <v>1</v>
      </c>
      <c r="D472" s="70"/>
      <c r="E472" s="161">
        <v>2123457.75942</v>
      </c>
      <c r="F472" s="155">
        <v>509032.04637</v>
      </c>
      <c r="G472" s="155">
        <v>1926009.34543</v>
      </c>
      <c r="H472" s="155">
        <v>1258360.3556000001</v>
      </c>
      <c r="I472" s="155">
        <v>246980.70744000003</v>
      </c>
      <c r="J472" s="155">
        <v>272721.98048999993</v>
      </c>
      <c r="K472" s="155">
        <v>147946.30189999999</v>
      </c>
      <c r="L472" s="155">
        <v>73871.933300000004</v>
      </c>
      <c r="M472" s="156">
        <v>123576.48079</v>
      </c>
      <c r="N472" s="155">
        <v>1601796.2511899997</v>
      </c>
      <c r="O472" s="155">
        <v>0</v>
      </c>
      <c r="P472" s="155">
        <v>521661.51813000004</v>
      </c>
      <c r="Q472" s="155">
        <v>152275.44810000001</v>
      </c>
      <c r="R472" s="155">
        <v>43641.348509999996</v>
      </c>
      <c r="S472" s="155">
        <v>260564.12536000001</v>
      </c>
      <c r="T472" s="156">
        <v>65180.595760000004</v>
      </c>
      <c r="U472" s="155">
        <v>1804827.4532900001</v>
      </c>
      <c r="V472" s="155">
        <v>200</v>
      </c>
      <c r="W472" s="155">
        <v>41258.804430000004</v>
      </c>
      <c r="X472" s="155">
        <v>111730.22038999999</v>
      </c>
      <c r="Y472" s="155">
        <v>106281.5505</v>
      </c>
      <c r="Z472" s="155">
        <v>559</v>
      </c>
      <c r="AA472" s="155">
        <v>58600.730509999994</v>
      </c>
      <c r="AB472" s="161">
        <v>4318616.19037</v>
      </c>
    </row>
    <row r="473" spans="1:28" ht="12.5" x14ac:dyDescent="0.25">
      <c r="A473" s="4" t="s">
        <v>19</v>
      </c>
      <c r="B473" s="73">
        <v>0</v>
      </c>
      <c r="C473" s="73">
        <f t="shared" si="3"/>
        <v>1</v>
      </c>
      <c r="D473" s="70"/>
      <c r="E473" s="161">
        <v>2156662.3446399998</v>
      </c>
      <c r="F473" s="155">
        <v>517400.07699999999</v>
      </c>
      <c r="G473" s="155">
        <v>1919480.1368799999</v>
      </c>
      <c r="H473" s="155">
        <v>1194092.05905</v>
      </c>
      <c r="I473" s="155">
        <v>254048.23751000001</v>
      </c>
      <c r="J473" s="155">
        <v>350412.09550000005</v>
      </c>
      <c r="K473" s="155">
        <v>120927.74481999999</v>
      </c>
      <c r="L473" s="155">
        <v>76332.220369999995</v>
      </c>
      <c r="M473" s="156">
        <v>160850.08739</v>
      </c>
      <c r="N473" s="155">
        <v>1741360.1561200002</v>
      </c>
      <c r="O473" s="155">
        <v>0</v>
      </c>
      <c r="P473" s="155">
        <v>415302.20841999992</v>
      </c>
      <c r="Q473" s="155">
        <v>85840.174299999999</v>
      </c>
      <c r="R473" s="155">
        <v>47522.654060000001</v>
      </c>
      <c r="S473" s="155">
        <v>230374.21865999998</v>
      </c>
      <c r="T473" s="156">
        <v>51565.1613</v>
      </c>
      <c r="U473" s="155">
        <v>1860721.3635600004</v>
      </c>
      <c r="V473" s="155">
        <v>543</v>
      </c>
      <c r="W473" s="155">
        <v>35231.394190000006</v>
      </c>
      <c r="X473" s="155">
        <v>111715.45035299999</v>
      </c>
      <c r="Y473" s="155">
        <v>89649.015100000004</v>
      </c>
      <c r="Z473" s="155">
        <v>749.02213526414994</v>
      </c>
      <c r="AA473" s="155">
        <v>58053.109304735844</v>
      </c>
      <c r="AB473" s="161">
        <v>3350460.4840900004</v>
      </c>
    </row>
    <row r="474" spans="1:28" ht="12.5" x14ac:dyDescent="0.25">
      <c r="A474" s="4" t="s">
        <v>20</v>
      </c>
      <c r="B474" s="73">
        <v>0</v>
      </c>
      <c r="C474" s="73">
        <f t="shared" si="3"/>
        <v>1</v>
      </c>
      <c r="D474" s="70"/>
      <c r="E474" s="161">
        <v>3370285.8501600004</v>
      </c>
      <c r="F474" s="155">
        <v>842511.42421000008</v>
      </c>
      <c r="G474" s="155">
        <v>2962385.1518300003</v>
      </c>
      <c r="H474" s="155">
        <v>1756341.3314600002</v>
      </c>
      <c r="I474" s="155">
        <v>493220.67887999996</v>
      </c>
      <c r="J474" s="155">
        <v>485375.07122999994</v>
      </c>
      <c r="K474" s="155">
        <v>227448.07026000004</v>
      </c>
      <c r="L474" s="155">
        <v>116413.62441999999</v>
      </c>
      <c r="M474" s="156">
        <v>291486.97390999994</v>
      </c>
      <c r="N474" s="155">
        <v>2783894.8050900009</v>
      </c>
      <c r="O474" s="155">
        <v>0</v>
      </c>
      <c r="P474" s="155">
        <v>586391.05697000003</v>
      </c>
      <c r="Q474" s="155">
        <v>94465.204199999993</v>
      </c>
      <c r="R474" s="155">
        <v>72481.868029999998</v>
      </c>
      <c r="S474" s="155">
        <v>341468.98777000001</v>
      </c>
      <c r="T474" s="156">
        <v>77974.996769999998</v>
      </c>
      <c r="U474" s="155">
        <v>2949849.2609900003</v>
      </c>
      <c r="V474" s="155">
        <v>318.5</v>
      </c>
      <c r="W474" s="155">
        <v>61412.953390000002</v>
      </c>
      <c r="X474" s="155">
        <v>140834.91678</v>
      </c>
      <c r="Y474" s="155">
        <v>149700.41869999998</v>
      </c>
      <c r="Z474" s="155">
        <v>705</v>
      </c>
      <c r="AA474" s="155">
        <v>67464.811100000006</v>
      </c>
      <c r="AB474" s="161">
        <v>3342535.79513</v>
      </c>
    </row>
    <row r="475" spans="1:28" ht="12.5" x14ac:dyDescent="0.25">
      <c r="A475" s="1" t="s">
        <v>168</v>
      </c>
      <c r="B475" s="73">
        <v>0</v>
      </c>
      <c r="C475" s="73">
        <f t="shared" ref="C475:C486" si="4">1-B475</f>
        <v>1</v>
      </c>
      <c r="D475" s="70"/>
      <c r="E475" s="161">
        <v>1563340.8668699998</v>
      </c>
      <c r="F475" s="155">
        <v>395398.32642</v>
      </c>
      <c r="G475" s="155">
        <v>1353938.4584100002</v>
      </c>
      <c r="H475" s="155">
        <v>959153.11326000001</v>
      </c>
      <c r="I475" s="155">
        <v>166220.59284999999</v>
      </c>
      <c r="J475" s="155">
        <v>131723.76918999999</v>
      </c>
      <c r="K475" s="155">
        <v>96840.983210000006</v>
      </c>
      <c r="L475" s="155">
        <v>60132.405550000003</v>
      </c>
      <c r="M475" s="156">
        <v>149270.01301</v>
      </c>
      <c r="N475" s="155">
        <v>1276096.09479</v>
      </c>
      <c r="O475" s="155">
        <v>0</v>
      </c>
      <c r="P475" s="155">
        <v>287244.77208000002</v>
      </c>
      <c r="Q475" s="155">
        <v>34047.607689999997</v>
      </c>
      <c r="R475" s="155">
        <v>58876.599280000002</v>
      </c>
      <c r="S475" s="155">
        <v>153846.90601000001</v>
      </c>
      <c r="T475" s="155">
        <v>40473.659</v>
      </c>
      <c r="U475" s="155">
        <v>1339458.11702</v>
      </c>
      <c r="V475" s="155">
        <v>715</v>
      </c>
      <c r="W475" s="155">
        <v>25799.69886</v>
      </c>
      <c r="X475" s="155">
        <v>82483.478799999997</v>
      </c>
      <c r="Y475" s="155">
        <v>79144.509989999991</v>
      </c>
      <c r="Z475" s="155">
        <v>2267.2388997079402</v>
      </c>
      <c r="AA475" s="155">
        <v>33472.823100292058</v>
      </c>
      <c r="AB475" s="161">
        <v>2639453.1424100003</v>
      </c>
    </row>
    <row r="476" spans="1:28" ht="12.5" x14ac:dyDescent="0.25">
      <c r="A476" s="4" t="s">
        <v>10</v>
      </c>
      <c r="B476" s="73">
        <v>0</v>
      </c>
      <c r="C476" s="73">
        <f t="shared" si="4"/>
        <v>1</v>
      </c>
      <c r="D476" s="70"/>
      <c r="E476" s="161">
        <v>1877849.9225899999</v>
      </c>
      <c r="F476" s="155">
        <v>455572.27174999996</v>
      </c>
      <c r="G476" s="155">
        <v>1593835.9882199999</v>
      </c>
      <c r="H476" s="155">
        <v>1076643.8839400001</v>
      </c>
      <c r="I476" s="155">
        <v>240387.14377</v>
      </c>
      <c r="J476" s="155">
        <v>145771.58437</v>
      </c>
      <c r="K476" s="155">
        <v>131033.37613999999</v>
      </c>
      <c r="L476" s="155">
        <v>66914.211419999992</v>
      </c>
      <c r="M476" s="156">
        <v>217099.73294999998</v>
      </c>
      <c r="N476" s="155">
        <v>1542626.0295799999</v>
      </c>
      <c r="O476" s="155">
        <v>0</v>
      </c>
      <c r="P476" s="155">
        <v>335223.85501000006</v>
      </c>
      <c r="Q476" s="155">
        <v>33812.432329999996</v>
      </c>
      <c r="R476" s="155">
        <v>73912.983000000007</v>
      </c>
      <c r="S476" s="155">
        <v>183461.61126999999</v>
      </c>
      <c r="T476" s="156">
        <v>44036.828410000002</v>
      </c>
      <c r="U476" s="155">
        <v>1604520.9407300001</v>
      </c>
      <c r="V476" s="155">
        <v>382</v>
      </c>
      <c r="W476" s="155">
        <v>32622.891939999998</v>
      </c>
      <c r="X476" s="155">
        <v>95013.8842</v>
      </c>
      <c r="Y476" s="155">
        <v>100719.97372000001</v>
      </c>
      <c r="Z476" s="155">
        <v>1520.9732896221799</v>
      </c>
      <c r="AA476" s="155">
        <v>43069.212710377818</v>
      </c>
      <c r="AB476" s="161">
        <v>2840067.3041099999</v>
      </c>
    </row>
    <row r="477" spans="1:28" ht="12.5" x14ac:dyDescent="0.25">
      <c r="A477" s="4" t="s">
        <v>11</v>
      </c>
      <c r="B477" s="73">
        <v>0</v>
      </c>
      <c r="C477" s="73">
        <f t="shared" si="4"/>
        <v>1</v>
      </c>
      <c r="D477" s="70"/>
      <c r="E477" s="161">
        <v>2211125.8604800003</v>
      </c>
      <c r="F477" s="155">
        <v>529955.08214999991</v>
      </c>
      <c r="G477" s="155">
        <v>1905095.9086199997</v>
      </c>
      <c r="H477" s="155">
        <v>1266699.0746399998</v>
      </c>
      <c r="I477" s="155">
        <v>290354.78080000001</v>
      </c>
      <c r="J477" s="155">
        <v>202102.58617999995</v>
      </c>
      <c r="K477" s="155">
        <v>145939.46699999998</v>
      </c>
      <c r="L477" s="155">
        <v>80564.738450000004</v>
      </c>
      <c r="M477" s="156">
        <v>225465.21341</v>
      </c>
      <c r="N477" s="155">
        <v>1808523.61574</v>
      </c>
      <c r="O477" s="155">
        <v>0</v>
      </c>
      <c r="P477" s="155">
        <v>402602.24463999999</v>
      </c>
      <c r="Q477" s="155">
        <v>37947.444040000002</v>
      </c>
      <c r="R477" s="155">
        <v>106810.003</v>
      </c>
      <c r="S477" s="155">
        <v>201291.6974</v>
      </c>
      <c r="T477" s="156">
        <v>56553.1</v>
      </c>
      <c r="U477" s="155">
        <v>1907759.29904</v>
      </c>
      <c r="V477" s="155">
        <v>78</v>
      </c>
      <c r="W477" s="155">
        <v>42270.988440000001</v>
      </c>
      <c r="X477" s="155">
        <v>104313.95269999999</v>
      </c>
      <c r="Y477" s="155">
        <v>105839.78610000001</v>
      </c>
      <c r="Z477" s="155">
        <v>2134.8453139248604</v>
      </c>
      <c r="AA477" s="155">
        <v>48728.978786075138</v>
      </c>
      <c r="AB477" s="161">
        <v>3744337.6856600004</v>
      </c>
    </row>
    <row r="478" spans="1:28" ht="12.5" x14ac:dyDescent="0.25">
      <c r="A478" s="4" t="s">
        <v>12</v>
      </c>
      <c r="B478" s="73">
        <v>0</v>
      </c>
      <c r="C478" s="73">
        <f t="shared" si="4"/>
        <v>1</v>
      </c>
      <c r="D478" s="70"/>
      <c r="E478" s="161">
        <v>1744537.7551000002</v>
      </c>
      <c r="F478" s="155">
        <v>434404.60700000002</v>
      </c>
      <c r="G478" s="155">
        <v>1517474.2111099998</v>
      </c>
      <c r="H478" s="155">
        <v>985447.89431</v>
      </c>
      <c r="I478" s="155">
        <v>236678.17989999999</v>
      </c>
      <c r="J478" s="155">
        <v>173836.28117</v>
      </c>
      <c r="K478" s="155">
        <v>121511.85573</v>
      </c>
      <c r="L478" s="155">
        <v>60826.541380000002</v>
      </c>
      <c r="M478" s="156">
        <v>166236.91261</v>
      </c>
      <c r="N478" s="155">
        <v>1421790.90093</v>
      </c>
      <c r="O478" s="155">
        <v>0</v>
      </c>
      <c r="P478" s="155">
        <v>322746.81816000002</v>
      </c>
      <c r="Q478" s="155">
        <v>29543.921559999999</v>
      </c>
      <c r="R478" s="155">
        <v>93951.603659999993</v>
      </c>
      <c r="S478" s="155">
        <v>149266.84699999998</v>
      </c>
      <c r="T478" s="156">
        <v>49984.445939999998</v>
      </c>
      <c r="U478" s="155">
        <v>1498312.4413900001</v>
      </c>
      <c r="V478" s="155">
        <v>0</v>
      </c>
      <c r="W478" s="155">
        <v>30342.331299999998</v>
      </c>
      <c r="X478" s="155">
        <v>88615.91724000001</v>
      </c>
      <c r="Y478" s="155">
        <v>77459.270160000015</v>
      </c>
      <c r="Z478" s="155">
        <v>792</v>
      </c>
      <c r="AA478" s="155">
        <v>49015.770000000004</v>
      </c>
      <c r="AB478" s="161">
        <v>2644636.9223599997</v>
      </c>
    </row>
    <row r="479" spans="1:28" ht="12.5" x14ac:dyDescent="0.25">
      <c r="A479" s="4" t="s">
        <v>13</v>
      </c>
      <c r="B479" s="73">
        <v>0</v>
      </c>
      <c r="C479" s="73">
        <f t="shared" si="4"/>
        <v>1</v>
      </c>
      <c r="D479" s="70"/>
      <c r="E479" s="161">
        <v>1911771.4951099998</v>
      </c>
      <c r="F479" s="155">
        <v>459214.05099999992</v>
      </c>
      <c r="G479" s="155">
        <v>1667451.7433800001</v>
      </c>
      <c r="H479" s="155">
        <v>1104923.6281999999</v>
      </c>
      <c r="I479" s="155">
        <v>245769.15960999997</v>
      </c>
      <c r="J479" s="155">
        <v>192797.87956999999</v>
      </c>
      <c r="K479" s="155">
        <v>123961.076</v>
      </c>
      <c r="L479" s="155">
        <v>62019.186999999998</v>
      </c>
      <c r="M479" s="156">
        <v>182300.58473</v>
      </c>
      <c r="N479" s="155">
        <v>1573768.8773399999</v>
      </c>
      <c r="O479" s="155">
        <v>0</v>
      </c>
      <c r="P479" s="155">
        <v>338002.66675000003</v>
      </c>
      <c r="Q479" s="155">
        <v>32269.273700000002</v>
      </c>
      <c r="R479" s="155">
        <v>94732.426330000017</v>
      </c>
      <c r="S479" s="155">
        <v>151025.44799999997</v>
      </c>
      <c r="T479" s="156">
        <v>59975.518619999995</v>
      </c>
      <c r="U479" s="155">
        <v>1640638.32709</v>
      </c>
      <c r="V479" s="155">
        <v>115</v>
      </c>
      <c r="W479" s="155">
        <v>41395.915720000005</v>
      </c>
      <c r="X479" s="155">
        <v>93795.121019999991</v>
      </c>
      <c r="Y479" s="155">
        <v>81303.420260000014</v>
      </c>
      <c r="Z479" s="155">
        <v>1579</v>
      </c>
      <c r="AA479" s="155">
        <v>52944.76</v>
      </c>
      <c r="AB479" s="161">
        <v>2827160.8467499996</v>
      </c>
    </row>
    <row r="480" spans="1:28" ht="12.5" x14ac:dyDescent="0.25">
      <c r="A480" s="4" t="s">
        <v>14</v>
      </c>
      <c r="B480" s="73">
        <v>0</v>
      </c>
      <c r="C480" s="73">
        <f t="shared" si="4"/>
        <v>1</v>
      </c>
      <c r="D480" s="70"/>
      <c r="E480" s="161">
        <v>2337103.8189400001</v>
      </c>
      <c r="F480" s="155">
        <v>560859.80134000001</v>
      </c>
      <c r="G480" s="155">
        <v>2054898.8189199998</v>
      </c>
      <c r="H480" s="155">
        <v>1387290.3429499997</v>
      </c>
      <c r="I480" s="155">
        <v>292290.37588000001</v>
      </c>
      <c r="J480" s="155">
        <v>217775.70708999998</v>
      </c>
      <c r="K480" s="155">
        <v>157542.39300000001</v>
      </c>
      <c r="L480" s="155">
        <v>81993.678839999993</v>
      </c>
      <c r="M480" s="156">
        <v>200211.32118</v>
      </c>
      <c r="N480" s="155">
        <v>1957711.8932</v>
      </c>
      <c r="O480" s="155">
        <v>0</v>
      </c>
      <c r="P480" s="155">
        <v>379391.94032000005</v>
      </c>
      <c r="Q480" s="155">
        <v>41003.567350000005</v>
      </c>
      <c r="R480" s="155">
        <v>98162.326529999991</v>
      </c>
      <c r="S480" s="155">
        <v>157235.38199999998</v>
      </c>
      <c r="T480" s="156">
        <v>82990.664340000003</v>
      </c>
      <c r="U480" s="155">
        <v>2005697.4937199999</v>
      </c>
      <c r="V480" s="155">
        <v>670</v>
      </c>
      <c r="W480" s="155">
        <v>45957.70276</v>
      </c>
      <c r="X480" s="155">
        <v>121848.07462</v>
      </c>
      <c r="Y480" s="155">
        <v>106999.74761999999</v>
      </c>
      <c r="Z480" s="155">
        <v>2163</v>
      </c>
      <c r="AA480" s="155">
        <v>53767.822999999997</v>
      </c>
      <c r="AB480" s="161">
        <v>3733971.5013899994</v>
      </c>
    </row>
    <row r="481" spans="1:28" ht="12.5" x14ac:dyDescent="0.25">
      <c r="A481" s="4" t="s">
        <v>15</v>
      </c>
      <c r="B481" s="73">
        <v>0</v>
      </c>
      <c r="C481" s="73">
        <f t="shared" si="4"/>
        <v>1</v>
      </c>
      <c r="D481" s="70"/>
      <c r="E481" s="161">
        <v>2066746.62277</v>
      </c>
      <c r="F481" s="155">
        <v>507826.70999999996</v>
      </c>
      <c r="G481" s="155">
        <v>1805969.7763</v>
      </c>
      <c r="H481" s="155">
        <v>1208912.18561</v>
      </c>
      <c r="I481" s="155">
        <v>267868.99895999994</v>
      </c>
      <c r="J481" s="155">
        <v>189222.66352999999</v>
      </c>
      <c r="K481" s="155">
        <v>139965.92830000003</v>
      </c>
      <c r="L481" s="155">
        <v>77422.048630000005</v>
      </c>
      <c r="M481" s="156">
        <v>183354.83757999996</v>
      </c>
      <c r="N481" s="155">
        <v>1735939.49838</v>
      </c>
      <c r="O481" s="155">
        <v>0</v>
      </c>
      <c r="P481" s="155">
        <v>330807.09522999998</v>
      </c>
      <c r="Q481" s="155">
        <v>34079.039970000005</v>
      </c>
      <c r="R481" s="155">
        <v>75899.945789999998</v>
      </c>
      <c r="S481" s="155">
        <v>133455.67999999999</v>
      </c>
      <c r="T481" s="156">
        <v>87372.429370000013</v>
      </c>
      <c r="U481" s="155">
        <v>1758508.6692600001</v>
      </c>
      <c r="V481" s="155">
        <v>170</v>
      </c>
      <c r="W481" s="155">
        <v>35862.486239999998</v>
      </c>
      <c r="X481" s="155">
        <v>119778.52506000001</v>
      </c>
      <c r="Y481" s="155">
        <v>98454.671780000004</v>
      </c>
      <c r="Z481" s="155">
        <v>691.05685788947494</v>
      </c>
      <c r="AA481" s="155">
        <v>53281.243212110523</v>
      </c>
      <c r="AB481" s="161">
        <v>2810505.4988100003</v>
      </c>
    </row>
    <row r="482" spans="1:28" ht="12.5" x14ac:dyDescent="0.25">
      <c r="A482" s="4" t="s">
        <v>16</v>
      </c>
      <c r="B482" s="73">
        <v>0</v>
      </c>
      <c r="C482" s="73">
        <f t="shared" si="4"/>
        <v>1</v>
      </c>
      <c r="D482" s="70"/>
      <c r="E482" s="161">
        <v>1916980.4039599998</v>
      </c>
      <c r="F482" s="155">
        <v>439708.33399999997</v>
      </c>
      <c r="G482" s="155">
        <v>1674567.0266200001</v>
      </c>
      <c r="H482" s="155">
        <v>1140881.3120300001</v>
      </c>
      <c r="I482" s="155">
        <v>239003.58607000002</v>
      </c>
      <c r="J482" s="155">
        <v>170567.56868000003</v>
      </c>
      <c r="K482" s="155">
        <v>124114.55983999999</v>
      </c>
      <c r="L482" s="155">
        <v>58498.356020000007</v>
      </c>
      <c r="M482" s="156">
        <v>183915.12131999998</v>
      </c>
      <c r="N482" s="155">
        <v>1580366.8453199996</v>
      </c>
      <c r="O482" s="155">
        <v>0</v>
      </c>
      <c r="P482" s="155">
        <v>336613.58264000004</v>
      </c>
      <c r="Q482" s="155">
        <v>36865.702600000004</v>
      </c>
      <c r="R482" s="155">
        <v>70975.435209999996</v>
      </c>
      <c r="S482" s="155">
        <v>125742.75900000001</v>
      </c>
      <c r="T482" s="156">
        <v>103029.68573</v>
      </c>
      <c r="U482" s="155">
        <v>1657562.7088299997</v>
      </c>
      <c r="V482" s="155">
        <v>365</v>
      </c>
      <c r="W482" s="155">
        <v>34890.349780000004</v>
      </c>
      <c r="X482" s="155">
        <v>91559.711359999987</v>
      </c>
      <c r="Y482" s="155">
        <v>76169.300359999994</v>
      </c>
      <c r="Z482" s="155">
        <v>623</v>
      </c>
      <c r="AA482" s="155">
        <v>55810.35</v>
      </c>
      <c r="AB482" s="161">
        <v>2796959.9359099995</v>
      </c>
    </row>
    <row r="483" spans="1:28" ht="12.5" x14ac:dyDescent="0.25">
      <c r="A483" s="4" t="s">
        <v>17</v>
      </c>
      <c r="B483" s="73">
        <v>0</v>
      </c>
      <c r="C483" s="73">
        <f t="shared" si="4"/>
        <v>1</v>
      </c>
      <c r="D483" s="70"/>
      <c r="E483" s="161">
        <v>2095976.53155</v>
      </c>
      <c r="F483" s="155">
        <v>506168.54599999997</v>
      </c>
      <c r="G483" s="155">
        <v>1795619.7055800001</v>
      </c>
      <c r="H483" s="155">
        <v>1225333.0194800003</v>
      </c>
      <c r="I483" s="155">
        <v>267722.93984999997</v>
      </c>
      <c r="J483" s="155">
        <v>179001.44627000001</v>
      </c>
      <c r="K483" s="155">
        <v>123562.29998000001</v>
      </c>
      <c r="L483" s="155">
        <v>68878.461479999998</v>
      </c>
      <c r="M483" s="156">
        <v>231478.27449000001</v>
      </c>
      <c r="N483" s="155">
        <v>1670300.9460899998</v>
      </c>
      <c r="O483" s="155">
        <v>0</v>
      </c>
      <c r="P483" s="155">
        <v>425675.56015999999</v>
      </c>
      <c r="Q483" s="155">
        <v>38407.801160000003</v>
      </c>
      <c r="R483" s="155">
        <v>87156.82</v>
      </c>
      <c r="S483" s="155">
        <v>157444.821</v>
      </c>
      <c r="T483" s="156">
        <v>142666.11800000002</v>
      </c>
      <c r="U483" s="155">
        <v>1792896.8241099999</v>
      </c>
      <c r="V483" s="155">
        <v>320</v>
      </c>
      <c r="W483" s="155">
        <v>35659.360180000003</v>
      </c>
      <c r="X483" s="155">
        <v>113650.97789000001</v>
      </c>
      <c r="Y483" s="155">
        <v>93427.218879999986</v>
      </c>
      <c r="Z483" s="155">
        <v>756</v>
      </c>
      <c r="AA483" s="155">
        <v>59266.124400000001</v>
      </c>
      <c r="AB483" s="161">
        <v>2749206.14115</v>
      </c>
    </row>
    <row r="484" spans="1:28" ht="12.5" x14ac:dyDescent="0.25">
      <c r="A484" s="4" t="s">
        <v>18</v>
      </c>
      <c r="B484" s="73">
        <v>0</v>
      </c>
      <c r="C484" s="73">
        <f t="shared" si="4"/>
        <v>1</v>
      </c>
      <c r="D484" s="70"/>
      <c r="E484" s="161">
        <v>2204868.1381000001</v>
      </c>
      <c r="F484" s="155">
        <v>484390.30255000002</v>
      </c>
      <c r="G484" s="155">
        <v>1845935.79767</v>
      </c>
      <c r="H484" s="155">
        <v>1273771.9517900001</v>
      </c>
      <c r="I484" s="155">
        <v>261540.13737000001</v>
      </c>
      <c r="J484" s="155">
        <v>190810.80294999998</v>
      </c>
      <c r="K484" s="155">
        <v>119812.90556</v>
      </c>
      <c r="L484" s="155">
        <v>80646.321719999993</v>
      </c>
      <c r="M484" s="156">
        <v>278286.01870999997</v>
      </c>
      <c r="N484" s="155">
        <v>1613735.4909000001</v>
      </c>
      <c r="O484" s="155">
        <v>0</v>
      </c>
      <c r="P484" s="155">
        <v>591132.64809999999</v>
      </c>
      <c r="Q484" s="155">
        <v>53336.973299999998</v>
      </c>
      <c r="R484" s="155">
        <v>128925.89939000001</v>
      </c>
      <c r="S484" s="155">
        <v>215635.11569999999</v>
      </c>
      <c r="T484" s="156">
        <v>193234.65961</v>
      </c>
      <c r="U484" s="155">
        <v>1875547.9607200001</v>
      </c>
      <c r="V484" s="155">
        <v>426.6</v>
      </c>
      <c r="W484" s="155">
        <v>45184.118090000004</v>
      </c>
      <c r="X484" s="155">
        <v>129023.8477</v>
      </c>
      <c r="Y484" s="155">
        <v>89840.502379999991</v>
      </c>
      <c r="Z484" s="155">
        <v>604</v>
      </c>
      <c r="AA484" s="155">
        <v>64241.108009999996</v>
      </c>
      <c r="AB484" s="161">
        <v>3121974.7181700002</v>
      </c>
    </row>
    <row r="485" spans="1:28" ht="12.5" x14ac:dyDescent="0.25">
      <c r="A485" s="4" t="s">
        <v>19</v>
      </c>
      <c r="B485" s="73">
        <v>0</v>
      </c>
      <c r="C485" s="73">
        <f t="shared" si="4"/>
        <v>1</v>
      </c>
      <c r="D485" s="70"/>
      <c r="E485" s="161">
        <v>1831407.9707000002</v>
      </c>
      <c r="F485" s="155">
        <v>410564.33896000002</v>
      </c>
      <c r="G485" s="155">
        <v>1530572.9062400002</v>
      </c>
      <c r="H485" s="155">
        <v>1052580.96318</v>
      </c>
      <c r="I485" s="155">
        <v>215440.63564999998</v>
      </c>
      <c r="J485" s="155">
        <v>154203.35668</v>
      </c>
      <c r="K485" s="155">
        <v>108347.95073000001</v>
      </c>
      <c r="L485" s="155">
        <v>67141.93525000001</v>
      </c>
      <c r="M485" s="156">
        <v>233693.12930999999</v>
      </c>
      <c r="N485" s="155">
        <v>1239422.5117530001</v>
      </c>
      <c r="O485" s="155">
        <v>0</v>
      </c>
      <c r="P485" s="155">
        <v>591985.50693000015</v>
      </c>
      <c r="Q485" s="155">
        <v>66308.404210000008</v>
      </c>
      <c r="R485" s="155">
        <v>123065.4289</v>
      </c>
      <c r="S485" s="155">
        <v>193169.60848999998</v>
      </c>
      <c r="T485" s="156">
        <v>209442.06533000001</v>
      </c>
      <c r="U485" s="155">
        <v>1549506.4190399998</v>
      </c>
      <c r="V485" s="155">
        <v>1188</v>
      </c>
      <c r="W485" s="155">
        <v>33452.545180000001</v>
      </c>
      <c r="X485" s="155">
        <v>111249.72321999999</v>
      </c>
      <c r="Y485" s="155">
        <v>84037.429800000013</v>
      </c>
      <c r="Z485" s="155">
        <v>17</v>
      </c>
      <c r="AA485" s="155">
        <v>51956.898069999996</v>
      </c>
      <c r="AB485" s="161">
        <v>2641682.18151</v>
      </c>
    </row>
    <row r="486" spans="1:28" ht="12.5" x14ac:dyDescent="0.25">
      <c r="A486" s="4" t="s">
        <v>20</v>
      </c>
      <c r="B486" s="73">
        <v>0</v>
      </c>
      <c r="C486" s="73">
        <f t="shared" si="4"/>
        <v>1</v>
      </c>
      <c r="D486" s="70"/>
      <c r="E486" s="161">
        <v>2004171.49083</v>
      </c>
      <c r="F486" s="155">
        <v>465597.09699999989</v>
      </c>
      <c r="G486" s="155">
        <v>1697832.9761499998</v>
      </c>
      <c r="H486" s="155">
        <v>1209653.2029399998</v>
      </c>
      <c r="I486" s="155">
        <v>237047.77265</v>
      </c>
      <c r="J486" s="155">
        <v>147213.93395999999</v>
      </c>
      <c r="K486" s="155">
        <v>103918.06659999999</v>
      </c>
      <c r="L486" s="155">
        <v>66413.286420000004</v>
      </c>
      <c r="M486" s="156">
        <v>239925.23825999998</v>
      </c>
      <c r="N486" s="155">
        <v>1221826.46811</v>
      </c>
      <c r="O486" s="155">
        <v>0</v>
      </c>
      <c r="P486" s="155">
        <v>782345.04470999993</v>
      </c>
      <c r="Q486" s="155">
        <v>94791.851110000003</v>
      </c>
      <c r="R486" s="155">
        <v>138804.57545999999</v>
      </c>
      <c r="S486" s="155">
        <v>221658.21463999999</v>
      </c>
      <c r="T486" s="156">
        <v>327090.40339999995</v>
      </c>
      <c r="U486" s="155">
        <v>1697625.7277099998</v>
      </c>
      <c r="V486" s="155">
        <v>250</v>
      </c>
      <c r="W486" s="155">
        <v>43285.01182</v>
      </c>
      <c r="X486" s="155">
        <v>119043.97934999999</v>
      </c>
      <c r="Y486" s="155">
        <v>89588.406770000016</v>
      </c>
      <c r="Z486" s="155">
        <v>571</v>
      </c>
      <c r="AA486" s="155">
        <v>53807.39817</v>
      </c>
      <c r="AB486" s="161">
        <v>2327492.2056100001</v>
      </c>
    </row>
    <row r="487" spans="1:28" ht="12.5" x14ac:dyDescent="0.25">
      <c r="A487" s="100" t="s">
        <v>169</v>
      </c>
      <c r="B487" s="73">
        <v>0</v>
      </c>
      <c r="C487" s="73">
        <f t="shared" ref="C487:C498" si="5">1-B487</f>
        <v>1</v>
      </c>
      <c r="D487" s="70"/>
      <c r="E487" s="161">
        <v>1826292.0421799999</v>
      </c>
      <c r="F487" s="155">
        <v>383011.57193999994</v>
      </c>
      <c r="G487" s="155">
        <v>1529160.0655200002</v>
      </c>
      <c r="H487" s="155">
        <v>1089560.4744132</v>
      </c>
      <c r="I487" s="155">
        <v>202806.86297329998</v>
      </c>
      <c r="J487" s="155">
        <v>152732.50426000002</v>
      </c>
      <c r="K487" s="155">
        <v>84060.223873499999</v>
      </c>
      <c r="L487" s="155">
        <v>62322.203199999996</v>
      </c>
      <c r="M487" s="156">
        <v>234809.77346</v>
      </c>
      <c r="N487" s="155">
        <v>1004174.67531</v>
      </c>
      <c r="O487" s="155">
        <v>0</v>
      </c>
      <c r="P487" s="155">
        <v>822117.36467000004</v>
      </c>
      <c r="Q487" s="155">
        <v>124551.66204</v>
      </c>
      <c r="R487" s="155">
        <v>211143.96982999999</v>
      </c>
      <c r="S487" s="155">
        <v>198817.00779999999</v>
      </c>
      <c r="T487" s="156">
        <v>287604.72460000002</v>
      </c>
      <c r="U487" s="155">
        <v>1451917.0209599999</v>
      </c>
      <c r="V487" s="155">
        <v>162.5</v>
      </c>
      <c r="W487" s="155">
        <v>39278.290829999998</v>
      </c>
      <c r="X487" s="155">
        <v>183828.95117000001</v>
      </c>
      <c r="Y487" s="155">
        <v>69845.394170000014</v>
      </c>
      <c r="Z487" s="155">
        <v>2033.50953631842</v>
      </c>
      <c r="AA487" s="155">
        <v>79226.375313681579</v>
      </c>
      <c r="AB487" s="161">
        <v>3387045.8150900002</v>
      </c>
    </row>
    <row r="488" spans="1:28" ht="12.5" x14ac:dyDescent="0.25">
      <c r="A488" s="4" t="s">
        <v>10</v>
      </c>
      <c r="B488" s="73">
        <v>0</v>
      </c>
      <c r="C488" s="73">
        <f t="shared" si="5"/>
        <v>1</v>
      </c>
      <c r="D488" s="70"/>
      <c r="E488" s="161">
        <v>1810757.22382</v>
      </c>
      <c r="F488" s="155">
        <v>353924.85870999994</v>
      </c>
      <c r="G488" s="155">
        <v>1517013.9847800001</v>
      </c>
      <c r="H488" s="155">
        <v>1062289.3413004</v>
      </c>
      <c r="I488" s="155">
        <v>220008.93838509999</v>
      </c>
      <c r="J488" s="155">
        <v>149714.76072999998</v>
      </c>
      <c r="K488" s="155">
        <v>85000.944364499999</v>
      </c>
      <c r="L488" s="155">
        <v>62049.025249999992</v>
      </c>
      <c r="M488" s="156">
        <v>231694.23478999996</v>
      </c>
      <c r="N488" s="155">
        <v>973197.78145000013</v>
      </c>
      <c r="O488" s="155">
        <v>0</v>
      </c>
      <c r="P488" s="155">
        <v>837559.46276000002</v>
      </c>
      <c r="Q488" s="155">
        <v>128111.50510000001</v>
      </c>
      <c r="R488" s="155">
        <v>197389.94733999998</v>
      </c>
      <c r="S488" s="155">
        <v>194727.39676999999</v>
      </c>
      <c r="T488" s="156">
        <v>317330.61344999995</v>
      </c>
      <c r="U488" s="155">
        <v>1476662.43429</v>
      </c>
      <c r="V488" s="155">
        <v>322</v>
      </c>
      <c r="W488" s="155">
        <v>31754.546999999999</v>
      </c>
      <c r="X488" s="155">
        <v>161664.42228999999</v>
      </c>
      <c r="Y488" s="155">
        <v>61791.167400000006</v>
      </c>
      <c r="Z488" s="155">
        <v>2305.125</v>
      </c>
      <c r="AA488" s="155">
        <v>76257.558000000005</v>
      </c>
      <c r="AB488" s="161">
        <v>3278728.0046900003</v>
      </c>
    </row>
    <row r="489" spans="1:28" ht="12.5" x14ac:dyDescent="0.25">
      <c r="A489" s="4" t="s">
        <v>11</v>
      </c>
      <c r="B489" s="73">
        <v>0</v>
      </c>
      <c r="C489" s="73">
        <f t="shared" si="5"/>
        <v>1</v>
      </c>
      <c r="D489" s="70"/>
      <c r="E489" s="161">
        <v>2074388.78871</v>
      </c>
      <c r="F489" s="155">
        <v>425025.7732</v>
      </c>
      <c r="G489" s="155">
        <v>1752466.27165</v>
      </c>
      <c r="H489" s="155">
        <v>1181370.456366</v>
      </c>
      <c r="I489" s="155">
        <v>276735.42394150002</v>
      </c>
      <c r="J489" s="155">
        <v>199314.49320000003</v>
      </c>
      <c r="K489" s="155">
        <v>95045.898142499995</v>
      </c>
      <c r="L489" s="155">
        <v>78053.588499999998</v>
      </c>
      <c r="M489" s="156">
        <v>243868.92846</v>
      </c>
      <c r="N489" s="155">
        <v>1126146.80544</v>
      </c>
      <c r="O489" s="155">
        <v>0</v>
      </c>
      <c r="P489" s="155">
        <v>948241.95134000015</v>
      </c>
      <c r="Q489" s="155">
        <v>143599.05984</v>
      </c>
      <c r="R489" s="155">
        <v>226234.07666000002</v>
      </c>
      <c r="S489" s="155">
        <v>191367.48694</v>
      </c>
      <c r="T489" s="156">
        <v>387041.32779999997</v>
      </c>
      <c r="U489" s="155">
        <v>1691449.3950599998</v>
      </c>
      <c r="V489" s="155">
        <v>1613.5</v>
      </c>
      <c r="W489" s="155">
        <v>36332.838629999998</v>
      </c>
      <c r="X489" s="155">
        <v>187839.10748000001</v>
      </c>
      <c r="Y489" s="155">
        <v>68799.128799999991</v>
      </c>
      <c r="Z489" s="155">
        <v>3602.5</v>
      </c>
      <c r="AA489" s="155">
        <v>84752.287799999991</v>
      </c>
      <c r="AB489" s="161">
        <v>3496982.9851299999</v>
      </c>
    </row>
    <row r="490" spans="1:28" ht="12.5" x14ac:dyDescent="0.25">
      <c r="A490" s="4" t="s">
        <v>12</v>
      </c>
      <c r="B490" s="73">
        <v>0</v>
      </c>
      <c r="C490" s="73">
        <f t="shared" si="5"/>
        <v>1</v>
      </c>
      <c r="D490" s="70"/>
      <c r="E490" s="161">
        <v>1936883.9943099997</v>
      </c>
      <c r="F490" s="155">
        <v>396138.73642999993</v>
      </c>
      <c r="G490" s="155">
        <v>1635188.30806</v>
      </c>
      <c r="H490" s="155">
        <v>1071349.4610772</v>
      </c>
      <c r="I490" s="155">
        <v>272121.46464680001</v>
      </c>
      <c r="J490" s="155">
        <v>212728.83985000002</v>
      </c>
      <c r="K490" s="155">
        <v>78988.542485999991</v>
      </c>
      <c r="L490" s="155">
        <v>68487.385000000009</v>
      </c>
      <c r="M490" s="156">
        <v>233208.30124999999</v>
      </c>
      <c r="N490" s="155">
        <v>1093425.6749400001</v>
      </c>
      <c r="O490" s="155">
        <v>0</v>
      </c>
      <c r="P490" s="155">
        <v>843458.31917000003</v>
      </c>
      <c r="Q490" s="155">
        <v>116129.7959</v>
      </c>
      <c r="R490" s="155">
        <v>216007.94931000003</v>
      </c>
      <c r="S490" s="155">
        <v>172340.19974000001</v>
      </c>
      <c r="T490" s="156">
        <v>338980.37381999998</v>
      </c>
      <c r="U490" s="155">
        <v>1597454.4034599999</v>
      </c>
      <c r="V490" s="155">
        <v>200</v>
      </c>
      <c r="W490" s="155">
        <v>36592.892479999995</v>
      </c>
      <c r="X490" s="155">
        <v>171006.30605000001</v>
      </c>
      <c r="Y490" s="155">
        <v>59438.333159999995</v>
      </c>
      <c r="Z490" s="155">
        <v>3145.4855468383093</v>
      </c>
      <c r="AA490" s="155">
        <v>69046.573413161692</v>
      </c>
      <c r="AB490" s="161">
        <v>3497225.7303099995</v>
      </c>
    </row>
    <row r="491" spans="1:28" ht="12.5" x14ac:dyDescent="0.25">
      <c r="A491" s="4" t="s">
        <v>13</v>
      </c>
      <c r="B491" s="73">
        <v>0</v>
      </c>
      <c r="C491" s="73">
        <f t="shared" si="5"/>
        <v>1</v>
      </c>
      <c r="D491" s="70"/>
      <c r="E491" s="161">
        <v>2112885.5699800001</v>
      </c>
      <c r="F491" s="155">
        <v>427043.07400000002</v>
      </c>
      <c r="G491" s="155">
        <v>1806562.09614</v>
      </c>
      <c r="H491" s="155">
        <v>1193933.3155395999</v>
      </c>
      <c r="I491" s="155">
        <v>313211.4742074</v>
      </c>
      <c r="J491" s="155">
        <v>204333.91560000001</v>
      </c>
      <c r="K491" s="155">
        <v>95083.390893000003</v>
      </c>
      <c r="L491" s="155">
        <v>73530.808430000005</v>
      </c>
      <c r="M491" s="156">
        <v>232792.66531000001</v>
      </c>
      <c r="N491" s="155">
        <v>1292442.5787099998</v>
      </c>
      <c r="O491" s="155">
        <v>0</v>
      </c>
      <c r="P491" s="155">
        <v>820442.97807999991</v>
      </c>
      <c r="Q491" s="155">
        <v>104278.31445999999</v>
      </c>
      <c r="R491" s="155">
        <v>237611.42901000002</v>
      </c>
      <c r="S491" s="155">
        <v>156406.08768999999</v>
      </c>
      <c r="T491" s="156">
        <v>322147.14691999997</v>
      </c>
      <c r="U491" s="155">
        <v>1739020.1823100001</v>
      </c>
      <c r="V491" s="155">
        <v>180</v>
      </c>
      <c r="W491" s="155">
        <v>40903.991389999996</v>
      </c>
      <c r="X491" s="155">
        <v>191984.04355999999</v>
      </c>
      <c r="Y491" s="155">
        <v>68610.439140000002</v>
      </c>
      <c r="Z491" s="155">
        <v>4235.5602728844406</v>
      </c>
      <c r="AA491" s="155">
        <v>67951.399917115559</v>
      </c>
      <c r="AB491" s="161">
        <v>3820377.9353399999</v>
      </c>
    </row>
    <row r="492" spans="1:28" ht="12.5" x14ac:dyDescent="0.25">
      <c r="A492" s="4" t="s">
        <v>14</v>
      </c>
      <c r="B492" s="73">
        <v>0</v>
      </c>
      <c r="C492" s="73">
        <f t="shared" si="5"/>
        <v>1</v>
      </c>
      <c r="D492" s="70"/>
      <c r="E492" s="161">
        <v>2324977.9584559998</v>
      </c>
      <c r="F492" s="155">
        <v>454422.94500000007</v>
      </c>
      <c r="G492" s="155">
        <v>1958656.4126060002</v>
      </c>
      <c r="H492" s="155">
        <v>1326962.1504883999</v>
      </c>
      <c r="I492" s="155">
        <v>320041.76854959998</v>
      </c>
      <c r="J492" s="155">
        <v>212785.31537600001</v>
      </c>
      <c r="K492" s="155">
        <v>98867.178192000007</v>
      </c>
      <c r="L492" s="155">
        <v>87818.638480000009</v>
      </c>
      <c r="M492" s="156">
        <v>278502.90737000003</v>
      </c>
      <c r="N492" s="155">
        <v>1555106.5202799998</v>
      </c>
      <c r="O492" s="155">
        <v>0</v>
      </c>
      <c r="P492" s="155">
        <v>769871.41158000007</v>
      </c>
      <c r="Q492" s="155">
        <v>98059.254700000005</v>
      </c>
      <c r="R492" s="155">
        <v>256899.37793999998</v>
      </c>
      <c r="S492" s="155">
        <v>171192.19709</v>
      </c>
      <c r="T492" s="156">
        <v>243720.58175000001</v>
      </c>
      <c r="U492" s="155">
        <v>1925618.0475699999</v>
      </c>
      <c r="V492" s="155">
        <v>880</v>
      </c>
      <c r="W492" s="155">
        <v>46091.241760000004</v>
      </c>
      <c r="X492" s="155">
        <v>200728.18052999998</v>
      </c>
      <c r="Y492" s="155">
        <v>81646.641960000008</v>
      </c>
      <c r="Z492" s="155">
        <v>4141.5558933334705</v>
      </c>
      <c r="AA492" s="155">
        <v>65872.265546666531</v>
      </c>
      <c r="AB492" s="161">
        <v>3958054.2673300002</v>
      </c>
    </row>
    <row r="493" spans="1:28" ht="12.5" x14ac:dyDescent="0.25">
      <c r="A493" s="4" t="s">
        <v>15</v>
      </c>
      <c r="B493" s="73">
        <v>0</v>
      </c>
      <c r="C493" s="73">
        <f t="shared" si="5"/>
        <v>1</v>
      </c>
      <c r="D493" s="70"/>
      <c r="E493" s="161">
        <v>2276058.2184899999</v>
      </c>
      <c r="F493" s="155">
        <v>455326.70789999992</v>
      </c>
      <c r="G493" s="155">
        <v>1919940.77752</v>
      </c>
      <c r="H493" s="155">
        <v>1311847.3228412003</v>
      </c>
      <c r="I493" s="155">
        <v>297220.46129529999</v>
      </c>
      <c r="J493" s="155">
        <v>209296.32785999999</v>
      </c>
      <c r="K493" s="155">
        <v>101576.66552350001</v>
      </c>
      <c r="L493" s="155">
        <v>80911.384999999995</v>
      </c>
      <c r="M493" s="156">
        <v>275206.06597</v>
      </c>
      <c r="N493" s="155">
        <v>1595355.9210700002</v>
      </c>
      <c r="O493" s="155">
        <v>0</v>
      </c>
      <c r="P493" s="155">
        <v>680702.29732000001</v>
      </c>
      <c r="Q493" s="155">
        <v>90898.619319999998</v>
      </c>
      <c r="R493" s="155">
        <v>242077.33476999999</v>
      </c>
      <c r="S493" s="155">
        <v>173327.93862999999</v>
      </c>
      <c r="T493" s="156">
        <v>174398.4044</v>
      </c>
      <c r="U493" s="155">
        <v>1883551.89283</v>
      </c>
      <c r="V493" s="155">
        <v>471</v>
      </c>
      <c r="W493" s="155">
        <v>43582.042389999995</v>
      </c>
      <c r="X493" s="155">
        <v>211356.97214999999</v>
      </c>
      <c r="Y493" s="155">
        <v>74275.512319999994</v>
      </c>
      <c r="Z493" s="155">
        <v>2562.5565944454602</v>
      </c>
      <c r="AA493" s="155">
        <v>60258.251905554534</v>
      </c>
      <c r="AB493" s="161">
        <v>3685054.3832800006</v>
      </c>
    </row>
    <row r="494" spans="1:28" ht="12.5" x14ac:dyDescent="0.25">
      <c r="A494" s="4" t="s">
        <v>16</v>
      </c>
      <c r="B494" s="73">
        <v>0</v>
      </c>
      <c r="C494" s="73">
        <f t="shared" si="5"/>
        <v>1</v>
      </c>
      <c r="D494" s="70"/>
      <c r="E494" s="161">
        <v>1955680.3104000001</v>
      </c>
      <c r="F494" s="155">
        <v>423263.92468</v>
      </c>
      <c r="G494" s="155">
        <v>1683590.6551699999</v>
      </c>
      <c r="H494" s="155">
        <v>1143381.5217416002</v>
      </c>
      <c r="I494" s="155">
        <v>272670.34039290005</v>
      </c>
      <c r="J494" s="155">
        <v>174380.96629000001</v>
      </c>
      <c r="K494" s="155">
        <v>93157.826745499988</v>
      </c>
      <c r="L494" s="155">
        <v>70493.866799999989</v>
      </c>
      <c r="M494" s="156">
        <v>201595.88843000002</v>
      </c>
      <c r="N494" s="155">
        <v>1374972.3437920001</v>
      </c>
      <c r="O494" s="155">
        <v>0</v>
      </c>
      <c r="P494" s="155">
        <v>580708.01639</v>
      </c>
      <c r="Q494" s="155">
        <v>74645.47</v>
      </c>
      <c r="R494" s="155">
        <v>209488.53824999998</v>
      </c>
      <c r="S494" s="155">
        <v>148452.1225</v>
      </c>
      <c r="T494" s="156">
        <v>148121.88554000002</v>
      </c>
      <c r="U494" s="155">
        <v>1605765.9848600002</v>
      </c>
      <c r="V494" s="155">
        <v>362.5</v>
      </c>
      <c r="W494" s="155">
        <v>36774.45955</v>
      </c>
      <c r="X494" s="155">
        <v>181285.50803999999</v>
      </c>
      <c r="Y494" s="155">
        <v>69065.992629999993</v>
      </c>
      <c r="Z494" s="155">
        <v>3815.9850000000001</v>
      </c>
      <c r="AA494" s="155">
        <v>58609.964999999997</v>
      </c>
      <c r="AB494" s="161">
        <v>3044950.3752600001</v>
      </c>
    </row>
    <row r="495" spans="1:28" ht="12.5" x14ac:dyDescent="0.25">
      <c r="A495" s="4" t="s">
        <v>17</v>
      </c>
      <c r="B495" s="73">
        <v>0</v>
      </c>
      <c r="C495" s="73">
        <f t="shared" si="5"/>
        <v>1</v>
      </c>
      <c r="D495" s="70"/>
      <c r="E495" s="161">
        <v>2121990.0639599999</v>
      </c>
      <c r="F495" s="155">
        <v>461690.51498000004</v>
      </c>
      <c r="G495" s="155">
        <v>1808953.9139599998</v>
      </c>
      <c r="H495" s="155">
        <v>1197413.3372799999</v>
      </c>
      <c r="I495" s="155">
        <v>315990.33210999996</v>
      </c>
      <c r="J495" s="155">
        <v>195260.44122000001</v>
      </c>
      <c r="K495" s="155">
        <v>100289.80335</v>
      </c>
      <c r="L495" s="155">
        <v>77923.697040000014</v>
      </c>
      <c r="M495" s="156">
        <v>235112.46296000003</v>
      </c>
      <c r="N495" s="155">
        <v>1472086.4479199999</v>
      </c>
      <c r="O495" s="155">
        <v>0</v>
      </c>
      <c r="P495" s="155">
        <v>649903.61361</v>
      </c>
      <c r="Q495" s="155">
        <v>89318.485160000011</v>
      </c>
      <c r="R495" s="155">
        <v>234723.23298999999</v>
      </c>
      <c r="S495" s="155">
        <v>160230.70564999999</v>
      </c>
      <c r="T495" s="156">
        <v>165631.18980999998</v>
      </c>
      <c r="U495" s="155">
        <v>1780019.6387400001</v>
      </c>
      <c r="V495" s="155">
        <v>400</v>
      </c>
      <c r="W495" s="155">
        <v>36364.454820000006</v>
      </c>
      <c r="X495" s="155">
        <v>173891.35098000002</v>
      </c>
      <c r="Y495" s="155">
        <v>67477.766990000004</v>
      </c>
      <c r="Z495" s="155">
        <v>2773.5</v>
      </c>
      <c r="AA495" s="155">
        <v>61063.35</v>
      </c>
      <c r="AB495" s="161">
        <v>3137311.3578900001</v>
      </c>
    </row>
    <row r="496" spans="1:28" ht="12.5" x14ac:dyDescent="0.25">
      <c r="A496" s="4" t="s">
        <v>18</v>
      </c>
      <c r="B496" s="73">
        <v>0</v>
      </c>
      <c r="C496" s="73">
        <f t="shared" si="5"/>
        <v>1</v>
      </c>
      <c r="D496" s="70"/>
      <c r="E496" s="161">
        <v>2382991.1928899996</v>
      </c>
      <c r="F496" s="155">
        <v>544595.95675000001</v>
      </c>
      <c r="G496" s="155">
        <v>2071693.3321</v>
      </c>
      <c r="H496" s="155">
        <v>1394624.4406931999</v>
      </c>
      <c r="I496" s="155">
        <v>348263.46282079996</v>
      </c>
      <c r="J496" s="155">
        <v>214543.55572</v>
      </c>
      <c r="K496" s="155">
        <v>114261.87296600001</v>
      </c>
      <c r="L496" s="155">
        <v>84840.237580000001</v>
      </c>
      <c r="M496" s="156">
        <v>226457.63311</v>
      </c>
      <c r="N496" s="155">
        <v>1608733.7015200001</v>
      </c>
      <c r="O496" s="155">
        <v>0</v>
      </c>
      <c r="P496" s="155">
        <v>774257.46113999991</v>
      </c>
      <c r="Q496" s="155">
        <v>146294.92899000001</v>
      </c>
      <c r="R496" s="155">
        <v>252338.62354000003</v>
      </c>
      <c r="S496" s="155">
        <v>181023.34552</v>
      </c>
      <c r="T496" s="156">
        <v>194600.56268999999</v>
      </c>
      <c r="U496" s="155">
        <v>1939152.4320599998</v>
      </c>
      <c r="V496" s="155">
        <v>474.12099999999998</v>
      </c>
      <c r="W496" s="155">
        <v>48700.095219999996</v>
      </c>
      <c r="X496" s="155">
        <v>230736.17655999999</v>
      </c>
      <c r="Y496" s="155">
        <v>87714.59782000001</v>
      </c>
      <c r="Z496" s="155">
        <v>2895.789837852823</v>
      </c>
      <c r="AA496" s="155">
        <v>73317.950162147172</v>
      </c>
      <c r="AB496" s="161">
        <v>3638119.7831199998</v>
      </c>
    </row>
    <row r="497" spans="1:28" ht="12.5" x14ac:dyDescent="0.25">
      <c r="A497" s="4" t="s">
        <v>19</v>
      </c>
      <c r="B497" s="73">
        <v>0</v>
      </c>
      <c r="C497" s="73">
        <f t="shared" si="5"/>
        <v>1</v>
      </c>
      <c r="D497" s="70"/>
      <c r="E497" s="161">
        <v>1811985.2687600001</v>
      </c>
      <c r="F497" s="155">
        <v>382969.23317999998</v>
      </c>
      <c r="G497" s="155">
        <v>1581172.60723</v>
      </c>
      <c r="H497" s="155">
        <v>1083133.5222203999</v>
      </c>
      <c r="I497" s="155">
        <v>263000.81436009996</v>
      </c>
      <c r="J497" s="155">
        <v>143908.72110999995</v>
      </c>
      <c r="K497" s="155">
        <v>91129.549539500003</v>
      </c>
      <c r="L497" s="155">
        <v>74011.951789999992</v>
      </c>
      <c r="M497" s="156">
        <v>156800.75912</v>
      </c>
      <c r="N497" s="155">
        <v>1173129.2086100003</v>
      </c>
      <c r="O497" s="155">
        <v>0</v>
      </c>
      <c r="P497" s="155">
        <v>638856.09960000007</v>
      </c>
      <c r="Q497" s="155">
        <v>109762.50925</v>
      </c>
      <c r="R497" s="155">
        <v>207313.35525000002</v>
      </c>
      <c r="S497" s="155">
        <v>148454.522</v>
      </c>
      <c r="T497" s="156">
        <v>173325.71300000002</v>
      </c>
      <c r="U497" s="155">
        <v>1463617.4273999999</v>
      </c>
      <c r="V497" s="155">
        <v>925</v>
      </c>
      <c r="W497" s="155">
        <v>29029.379889999997</v>
      </c>
      <c r="X497" s="155">
        <v>177395.66529</v>
      </c>
      <c r="Y497" s="155">
        <v>70600.921230000007</v>
      </c>
      <c r="Z497" s="155">
        <v>2737.8850000000002</v>
      </c>
      <c r="AA497" s="155">
        <v>67679.0481</v>
      </c>
      <c r="AB497" s="161">
        <v>2861488.8295700001</v>
      </c>
    </row>
    <row r="498" spans="1:28" ht="12.5" x14ac:dyDescent="0.25">
      <c r="A498" s="4" t="s">
        <v>20</v>
      </c>
      <c r="B498" s="73">
        <v>0</v>
      </c>
      <c r="C498" s="73">
        <f t="shared" si="5"/>
        <v>1</v>
      </c>
      <c r="D498" s="70"/>
      <c r="E498" s="161">
        <v>2334015.6979300003</v>
      </c>
      <c r="F498" s="155">
        <v>477848.85992000002</v>
      </c>
      <c r="G498" s="155">
        <v>2081705.3130900003</v>
      </c>
      <c r="H498" s="155">
        <v>1471991.1104371999</v>
      </c>
      <c r="I498" s="155">
        <v>336133.82255180005</v>
      </c>
      <c r="J498" s="155">
        <v>173162.39284000001</v>
      </c>
      <c r="K498" s="155">
        <v>100417.98726099999</v>
      </c>
      <c r="L498" s="155">
        <v>93677.853929999983</v>
      </c>
      <c r="M498" s="156">
        <v>158632.53101000001</v>
      </c>
      <c r="N498" s="155">
        <v>1435831.81999</v>
      </c>
      <c r="O498" s="155">
        <v>0</v>
      </c>
      <c r="P498" s="155">
        <v>898183.87793999992</v>
      </c>
      <c r="Q498" s="155">
        <v>171190.70029000001</v>
      </c>
      <c r="R498" s="155">
        <v>276530.25475000002</v>
      </c>
      <c r="S498" s="155">
        <v>203977.74729999999</v>
      </c>
      <c r="T498" s="156">
        <v>246485.17560000002</v>
      </c>
      <c r="U498" s="155">
        <v>1888868.6900999998</v>
      </c>
      <c r="V498" s="155">
        <v>94.65</v>
      </c>
      <c r="W498" s="155">
        <v>32050.607529999997</v>
      </c>
      <c r="X498" s="155">
        <v>241863.58809</v>
      </c>
      <c r="Y498" s="155">
        <v>77941.772240000006</v>
      </c>
      <c r="Z498" s="155">
        <v>1890.835</v>
      </c>
      <c r="AA498" s="155">
        <v>91305.554669999998</v>
      </c>
      <c r="AB498" s="161">
        <v>2927236.1382499998</v>
      </c>
    </row>
    <row r="499" spans="1:28" ht="12.5" x14ac:dyDescent="0.25">
      <c r="A499" s="100" t="s">
        <v>170</v>
      </c>
      <c r="B499" s="73">
        <v>0</v>
      </c>
      <c r="C499" s="73">
        <f t="shared" ref="C499:C510" si="6">1-B499</f>
        <v>1</v>
      </c>
      <c r="D499" s="70"/>
      <c r="E499" s="161">
        <v>1563862.7850199998</v>
      </c>
      <c r="F499" s="155">
        <v>297496.25339999999</v>
      </c>
      <c r="G499" s="155">
        <v>1389008.5338099999</v>
      </c>
      <c r="H499" s="155">
        <v>976100.43027399993</v>
      </c>
      <c r="I499" s="155">
        <v>215181.7570285</v>
      </c>
      <c r="J499" s="155">
        <v>130176.64659999999</v>
      </c>
      <c r="K499" s="155">
        <v>67549.699907499991</v>
      </c>
      <c r="L499" s="155">
        <v>63590.637449999995</v>
      </c>
      <c r="M499" s="156">
        <v>111263.61375999999</v>
      </c>
      <c r="N499" s="155">
        <v>978596.20663000003</v>
      </c>
      <c r="O499" s="155">
        <v>0</v>
      </c>
      <c r="P499" s="155">
        <v>585266.57828999998</v>
      </c>
      <c r="Q499" s="155">
        <v>111509.85661</v>
      </c>
      <c r="R499" s="155">
        <v>182234.55006000001</v>
      </c>
      <c r="S499" s="155">
        <v>144529.25104999999</v>
      </c>
      <c r="T499" s="156">
        <v>146992.92056999999</v>
      </c>
      <c r="U499" s="155">
        <v>1238385.5428299999</v>
      </c>
      <c r="V499" s="155">
        <v>428</v>
      </c>
      <c r="W499" s="155">
        <v>31299.378079999999</v>
      </c>
      <c r="X499" s="155">
        <v>182484.67710999996</v>
      </c>
      <c r="Y499" s="155">
        <v>60010.769</v>
      </c>
      <c r="Z499" s="155">
        <v>1998</v>
      </c>
      <c r="AA499" s="155">
        <v>49256.417999999998</v>
      </c>
      <c r="AB499" s="161">
        <v>2986662.66597</v>
      </c>
    </row>
    <row r="500" spans="1:28" ht="12.5" x14ac:dyDescent="0.25">
      <c r="A500" s="4" t="s">
        <v>10</v>
      </c>
      <c r="B500" s="73">
        <v>0</v>
      </c>
      <c r="C500" s="73">
        <f t="shared" si="6"/>
        <v>1</v>
      </c>
      <c r="D500" s="70"/>
      <c r="E500" s="161">
        <v>1681126.0791000002</v>
      </c>
      <c r="F500" s="155">
        <v>330241.90010000003</v>
      </c>
      <c r="G500" s="155">
        <v>1488228.37772</v>
      </c>
      <c r="H500" s="155">
        <v>1049240.2988976</v>
      </c>
      <c r="I500" s="155">
        <v>215506.81015939999</v>
      </c>
      <c r="J500" s="155">
        <v>143448.72395000001</v>
      </c>
      <c r="K500" s="155">
        <v>80032.54471300001</v>
      </c>
      <c r="L500" s="155">
        <v>60051.304969999997</v>
      </c>
      <c r="M500" s="156">
        <v>132846.36909000002</v>
      </c>
      <c r="N500" s="155">
        <v>1043703.6836999999</v>
      </c>
      <c r="O500" s="155">
        <v>0</v>
      </c>
      <c r="P500" s="155">
        <v>637422.36808000004</v>
      </c>
      <c r="Q500" s="155">
        <v>129304.00573999999</v>
      </c>
      <c r="R500" s="155">
        <v>201083.89219000001</v>
      </c>
      <c r="S500" s="155">
        <v>143118.10715</v>
      </c>
      <c r="T500" s="156">
        <v>163916.36299999998</v>
      </c>
      <c r="U500" s="155">
        <v>1340166.94753</v>
      </c>
      <c r="V500" s="155">
        <v>350</v>
      </c>
      <c r="W500" s="155">
        <v>29410.65957</v>
      </c>
      <c r="X500" s="155">
        <v>195187.96448</v>
      </c>
      <c r="Y500" s="155">
        <v>54335.726239999996</v>
      </c>
      <c r="Z500" s="155">
        <v>2061.1949999999997</v>
      </c>
      <c r="AA500" s="155">
        <v>59613.55876</v>
      </c>
      <c r="AB500" s="161">
        <v>3127112.90821</v>
      </c>
    </row>
    <row r="501" spans="1:28" ht="12.5" x14ac:dyDescent="0.25">
      <c r="A501" s="4" t="s">
        <v>11</v>
      </c>
      <c r="B501" s="73">
        <v>0</v>
      </c>
      <c r="C501" s="73">
        <f t="shared" si="6"/>
        <v>1</v>
      </c>
      <c r="D501" s="70"/>
      <c r="E501" s="161">
        <v>1766405.3380600002</v>
      </c>
      <c r="F501" s="155">
        <v>367185.24828</v>
      </c>
      <c r="G501" s="155">
        <v>1585285.2841900003</v>
      </c>
      <c r="H501" s="155">
        <v>1079337.8651123997</v>
      </c>
      <c r="I501" s="155">
        <v>260879.84031559998</v>
      </c>
      <c r="J501" s="155">
        <v>171491.82144999999</v>
      </c>
      <c r="K501" s="155">
        <v>73575.757312000002</v>
      </c>
      <c r="L501" s="155">
        <v>63740.085370000001</v>
      </c>
      <c r="M501" s="156">
        <v>117379.96850000002</v>
      </c>
      <c r="N501" s="155">
        <v>1097275.16426</v>
      </c>
      <c r="O501" s="155">
        <v>0</v>
      </c>
      <c r="P501" s="155">
        <v>669130.17480000004</v>
      </c>
      <c r="Q501" s="155">
        <v>144384.97203</v>
      </c>
      <c r="R501" s="155">
        <v>267976.24891999998</v>
      </c>
      <c r="S501" s="155">
        <v>107996.37</v>
      </c>
      <c r="T501" s="156">
        <v>148772.58385</v>
      </c>
      <c r="U501" s="155">
        <v>1444161.3404699999</v>
      </c>
      <c r="V501" s="155">
        <v>110</v>
      </c>
      <c r="W501" s="155">
        <v>32637.88435</v>
      </c>
      <c r="X501" s="155">
        <v>171422.68139000001</v>
      </c>
      <c r="Y501" s="155">
        <v>61684.953800000003</v>
      </c>
      <c r="Z501" s="155">
        <v>2340.5</v>
      </c>
      <c r="AA501" s="155">
        <v>54048.048849999999</v>
      </c>
      <c r="AB501" s="161">
        <v>3602376.0702500003</v>
      </c>
    </row>
    <row r="502" spans="1:28" ht="12.5" x14ac:dyDescent="0.25">
      <c r="A502" s="4" t="s">
        <v>12</v>
      </c>
      <c r="B502" s="73">
        <v>0</v>
      </c>
      <c r="C502" s="73">
        <f t="shared" si="6"/>
        <v>1</v>
      </c>
      <c r="D502" s="70"/>
      <c r="E502" s="161">
        <v>1851808.25814</v>
      </c>
      <c r="F502" s="155">
        <v>387412.81138000003</v>
      </c>
      <c r="G502" s="155">
        <v>1659137.4812799999</v>
      </c>
      <c r="H502" s="155">
        <v>1134490.4980907999</v>
      </c>
      <c r="I502" s="155">
        <v>267049.24655519996</v>
      </c>
      <c r="J502" s="155">
        <v>176723.91688</v>
      </c>
      <c r="K502" s="155">
        <v>80873.819753999996</v>
      </c>
      <c r="L502" s="155">
        <v>63579.734719999993</v>
      </c>
      <c r="M502" s="156">
        <v>129091.05213999999</v>
      </c>
      <c r="N502" s="155">
        <v>1204245.0792200002</v>
      </c>
      <c r="O502" s="155">
        <v>0</v>
      </c>
      <c r="P502" s="155">
        <v>647563.17481999996</v>
      </c>
      <c r="Q502" s="155">
        <v>112326.83418000001</v>
      </c>
      <c r="R502" s="155">
        <v>213801.15351999999</v>
      </c>
      <c r="S502" s="155">
        <v>167359.35712</v>
      </c>
      <c r="T502" s="156">
        <v>154075.83000000002</v>
      </c>
      <c r="U502" s="155">
        <v>1508856.6519599999</v>
      </c>
      <c r="V502" s="155">
        <v>0</v>
      </c>
      <c r="W502" s="155">
        <v>31717.762900000002</v>
      </c>
      <c r="X502" s="155">
        <v>185524.22864000002</v>
      </c>
      <c r="Y502" s="155">
        <v>65405.447640000006</v>
      </c>
      <c r="Z502" s="155">
        <v>3013</v>
      </c>
      <c r="AA502" s="155">
        <v>57291.142</v>
      </c>
      <c r="AB502" s="161">
        <v>3357567.4691000003</v>
      </c>
    </row>
    <row r="503" spans="1:28" ht="12.5" x14ac:dyDescent="0.25">
      <c r="A503" s="4" t="s">
        <v>13</v>
      </c>
      <c r="B503" s="73">
        <v>0</v>
      </c>
      <c r="C503" s="73">
        <f t="shared" si="6"/>
        <v>1</v>
      </c>
      <c r="D503" s="70"/>
      <c r="E503" s="161">
        <v>1792790.0185700001</v>
      </c>
      <c r="F503" s="155">
        <v>366289.65403999999</v>
      </c>
      <c r="G503" s="155">
        <v>1597817.1460299999</v>
      </c>
      <c r="H503" s="155">
        <v>1088808.3198255999</v>
      </c>
      <c r="I503" s="155">
        <v>257618.69970140001</v>
      </c>
      <c r="J503" s="155">
        <v>173518.88244999998</v>
      </c>
      <c r="K503" s="155">
        <v>77871.244053000002</v>
      </c>
      <c r="L503" s="155">
        <v>63577.225570000002</v>
      </c>
      <c r="M503" s="156">
        <v>131395.65697000001</v>
      </c>
      <c r="N503" s="155">
        <v>1221212.20242</v>
      </c>
      <c r="O503" s="155">
        <v>0</v>
      </c>
      <c r="P503" s="155">
        <v>571577.81605000002</v>
      </c>
      <c r="Q503" s="155">
        <v>92185.298609999998</v>
      </c>
      <c r="R503" s="155">
        <v>186862.99707000001</v>
      </c>
      <c r="S503" s="155">
        <v>154414.45966999998</v>
      </c>
      <c r="T503" s="156">
        <v>138115.0606</v>
      </c>
      <c r="U503" s="155">
        <v>1471761.6373899998</v>
      </c>
      <c r="V503" s="155">
        <v>100</v>
      </c>
      <c r="W503" s="155">
        <v>28217.667699999998</v>
      </c>
      <c r="X503" s="155">
        <v>179175.1036</v>
      </c>
      <c r="Y503" s="155">
        <v>63483.403679999996</v>
      </c>
      <c r="Z503" s="155">
        <v>1894</v>
      </c>
      <c r="AA503" s="155">
        <v>48158.205999999998</v>
      </c>
      <c r="AB503" s="161">
        <v>3358542.1889099996</v>
      </c>
    </row>
    <row r="504" spans="1:28" ht="12.5" x14ac:dyDescent="0.25">
      <c r="A504" s="4" t="s">
        <v>14</v>
      </c>
      <c r="B504" s="73">
        <v>0</v>
      </c>
      <c r="C504" s="73">
        <f t="shared" si="6"/>
        <v>1</v>
      </c>
      <c r="D504" s="70"/>
      <c r="E504" s="161">
        <v>2236886.2876500003</v>
      </c>
      <c r="F504" s="155">
        <v>496457.913</v>
      </c>
      <c r="G504" s="155">
        <v>1992996.43915</v>
      </c>
      <c r="H504" s="155">
        <v>1385521.6218279998</v>
      </c>
      <c r="I504" s="155">
        <v>307969.11877199996</v>
      </c>
      <c r="J504" s="155">
        <v>191217.65132</v>
      </c>
      <c r="K504" s="155">
        <v>108288.04723</v>
      </c>
      <c r="L504" s="155">
        <v>75509.138359999997</v>
      </c>
      <c r="M504" s="156">
        <v>168380.71113999997</v>
      </c>
      <c r="N504" s="155">
        <v>1577270.1838799999</v>
      </c>
      <c r="O504" s="155">
        <v>0</v>
      </c>
      <c r="P504" s="155">
        <v>659616.10167</v>
      </c>
      <c r="Q504" s="155">
        <v>94853.354350000009</v>
      </c>
      <c r="R504" s="155">
        <v>208041.59599999999</v>
      </c>
      <c r="S504" s="155">
        <v>206002.81289999999</v>
      </c>
      <c r="T504" s="156">
        <v>150718.33831999998</v>
      </c>
      <c r="U504" s="155">
        <v>1849113.46866</v>
      </c>
      <c r="V504" s="155">
        <v>602</v>
      </c>
      <c r="W504" s="155">
        <v>34374.146840000001</v>
      </c>
      <c r="X504" s="155">
        <v>215120.84901999999</v>
      </c>
      <c r="Y504" s="155">
        <v>79353.295070000007</v>
      </c>
      <c r="Z504" s="155">
        <v>3682.46576</v>
      </c>
      <c r="AA504" s="155">
        <v>54640.061000000002</v>
      </c>
      <c r="AB504" s="161">
        <v>3666818.3952399995</v>
      </c>
    </row>
    <row r="505" spans="1:28" ht="12.5" x14ac:dyDescent="0.25">
      <c r="A505" s="4" t="s">
        <v>15</v>
      </c>
      <c r="B505" s="73">
        <v>0</v>
      </c>
      <c r="C505" s="73">
        <f t="shared" si="6"/>
        <v>1</v>
      </c>
      <c r="D505" s="70"/>
      <c r="E505" s="161">
        <v>2160616.79745</v>
      </c>
      <c r="F505" s="155">
        <v>485238.87722999993</v>
      </c>
      <c r="G505" s="155">
        <v>1909750.0758399996</v>
      </c>
      <c r="H505" s="155">
        <v>1348366.0864600001</v>
      </c>
      <c r="I505" s="155">
        <v>285011.31903000001</v>
      </c>
      <c r="J505" s="155">
        <v>180025.06635000001</v>
      </c>
      <c r="K505" s="155">
        <v>96347.604000000007</v>
      </c>
      <c r="L505" s="155">
        <v>74412.50566000001</v>
      </c>
      <c r="M505" s="156">
        <v>176454.21594999998</v>
      </c>
      <c r="N505" s="155">
        <v>1562178.9622399998</v>
      </c>
      <c r="O505" s="155">
        <v>0</v>
      </c>
      <c r="P505" s="155">
        <v>598437.83500999992</v>
      </c>
      <c r="Q505" s="155">
        <v>68139.429380000001</v>
      </c>
      <c r="R505" s="155">
        <v>180036.44337000005</v>
      </c>
      <c r="S505" s="155">
        <v>206675.25795999999</v>
      </c>
      <c r="T505" s="156">
        <v>143586.70409999997</v>
      </c>
      <c r="U505" s="155">
        <v>1792681.0128199998</v>
      </c>
      <c r="V505" s="155">
        <v>45</v>
      </c>
      <c r="W505" s="155">
        <v>41147.288250000005</v>
      </c>
      <c r="X505" s="155">
        <v>193321.19178000002</v>
      </c>
      <c r="Y505" s="155">
        <v>80898.341679999998</v>
      </c>
      <c r="Z505" s="155">
        <v>1985</v>
      </c>
      <c r="AA505" s="155">
        <v>50538.963820000004</v>
      </c>
      <c r="AB505" s="161">
        <v>3745588.5754999998</v>
      </c>
    </row>
    <row r="506" spans="1:28" ht="12.5" x14ac:dyDescent="0.25">
      <c r="A506" s="4" t="s">
        <v>16</v>
      </c>
      <c r="B506" s="73">
        <v>0</v>
      </c>
      <c r="C506" s="73">
        <f t="shared" si="6"/>
        <v>1</v>
      </c>
      <c r="D506" s="70"/>
      <c r="E506" s="161">
        <v>1868819.0583800001</v>
      </c>
      <c r="F506" s="155">
        <v>414092.08244999993</v>
      </c>
      <c r="G506" s="155">
        <v>1614767.24911</v>
      </c>
      <c r="H506" s="155">
        <v>1154808.3681427997</v>
      </c>
      <c r="I506" s="155">
        <v>235770.8552082</v>
      </c>
      <c r="J506" s="155">
        <v>151335.45931000003</v>
      </c>
      <c r="K506" s="155">
        <v>72852.566548999996</v>
      </c>
      <c r="L506" s="155">
        <v>63106.635419999991</v>
      </c>
      <c r="M506" s="156">
        <v>190945.17375000002</v>
      </c>
      <c r="N506" s="155">
        <v>1358831.8716500001</v>
      </c>
      <c r="O506" s="155">
        <v>0</v>
      </c>
      <c r="P506" s="155">
        <v>509987.18663000001</v>
      </c>
      <c r="Q506" s="155">
        <v>47435.528699999995</v>
      </c>
      <c r="R506" s="155">
        <v>141905.99896999999</v>
      </c>
      <c r="S506" s="155">
        <v>196092.83876000001</v>
      </c>
      <c r="T506" s="156">
        <v>124552.81999999999</v>
      </c>
      <c r="U506" s="155">
        <v>1568104.5179600001</v>
      </c>
      <c r="V506" s="155">
        <v>180</v>
      </c>
      <c r="W506" s="155">
        <v>29727.452160000001</v>
      </c>
      <c r="X506" s="155">
        <v>167154.8069</v>
      </c>
      <c r="Y506" s="155">
        <v>63789.286760000003</v>
      </c>
      <c r="Z506" s="155">
        <v>1717.2030999999999</v>
      </c>
      <c r="AA506" s="155">
        <v>38145.7912</v>
      </c>
      <c r="AB506" s="161">
        <v>3302454.9030800001</v>
      </c>
    </row>
    <row r="507" spans="1:28" ht="12.5" x14ac:dyDescent="0.25">
      <c r="A507" s="4" t="s">
        <v>17</v>
      </c>
      <c r="B507" s="73">
        <v>0</v>
      </c>
      <c r="C507" s="73">
        <f t="shared" si="6"/>
        <v>1</v>
      </c>
      <c r="D507" s="70"/>
      <c r="E507" s="161">
        <v>2333748.8946799999</v>
      </c>
      <c r="F507" s="155">
        <v>520873.10681999999</v>
      </c>
      <c r="G507" s="155">
        <v>1953078.5432999998</v>
      </c>
      <c r="H507" s="155">
        <v>1346601.1005088</v>
      </c>
      <c r="I507" s="155">
        <v>304878.26654470002</v>
      </c>
      <c r="J507" s="155">
        <v>205889.99695000003</v>
      </c>
      <c r="K507" s="155">
        <v>95709.179296499991</v>
      </c>
      <c r="L507" s="155">
        <v>82056.046370000011</v>
      </c>
      <c r="M507" s="156">
        <v>298614.30501000001</v>
      </c>
      <c r="N507" s="155">
        <v>1752691.9361099999</v>
      </c>
      <c r="O507" s="155">
        <v>0</v>
      </c>
      <c r="P507" s="155">
        <v>581056.95747000002</v>
      </c>
      <c r="Q507" s="155">
        <v>49060.02162</v>
      </c>
      <c r="R507" s="155">
        <v>162831.51659999997</v>
      </c>
      <c r="S507" s="155">
        <v>224426.12719999999</v>
      </c>
      <c r="T507" s="156">
        <v>144739.29204999999</v>
      </c>
      <c r="U507" s="155">
        <v>1970732.3114999998</v>
      </c>
      <c r="V507" s="155">
        <v>776.5</v>
      </c>
      <c r="W507" s="155">
        <v>42961.562599999997</v>
      </c>
      <c r="X507" s="155">
        <v>190776.52952999997</v>
      </c>
      <c r="Y507" s="155">
        <v>74287.829519999999</v>
      </c>
      <c r="Z507" s="155">
        <v>1990.6536000000001</v>
      </c>
      <c r="AA507" s="155">
        <v>52223.496529999997</v>
      </c>
      <c r="AB507" s="161">
        <v>5694820.8006199999</v>
      </c>
    </row>
    <row r="508" spans="1:28" ht="12.5" x14ac:dyDescent="0.25">
      <c r="A508" s="4" t="s">
        <v>18</v>
      </c>
      <c r="B508" s="73">
        <v>0</v>
      </c>
      <c r="C508" s="73">
        <f t="shared" si="6"/>
        <v>1</v>
      </c>
      <c r="D508" s="70"/>
      <c r="E508" s="161">
        <v>2760341.9325300003</v>
      </c>
      <c r="F508" s="155">
        <v>651590.33162999991</v>
      </c>
      <c r="G508" s="155">
        <v>2213735.5136899995</v>
      </c>
      <c r="H508" s="155">
        <v>1497066.3617324003</v>
      </c>
      <c r="I508" s="155">
        <v>371882.1914831</v>
      </c>
      <c r="J508" s="155">
        <v>238432.29934000003</v>
      </c>
      <c r="K508" s="155">
        <v>106354.6611345</v>
      </c>
      <c r="L508" s="155">
        <v>84898.692709999988</v>
      </c>
      <c r="M508" s="156">
        <v>461707.73612999998</v>
      </c>
      <c r="N508" s="155">
        <v>2101426.6917500002</v>
      </c>
      <c r="O508" s="155">
        <v>0</v>
      </c>
      <c r="P508" s="155">
        <v>658915.25058000011</v>
      </c>
      <c r="Q508" s="155">
        <v>49023.789839999998</v>
      </c>
      <c r="R508" s="155">
        <v>200124.32108999998</v>
      </c>
      <c r="S508" s="155">
        <v>259189.93014000001</v>
      </c>
      <c r="T508" s="156">
        <v>150577.20941000001</v>
      </c>
      <c r="U508" s="155">
        <v>2372812.0269599999</v>
      </c>
      <c r="V508" s="155">
        <v>354.01710000000003</v>
      </c>
      <c r="W508" s="155">
        <v>42650.739280000002</v>
      </c>
      <c r="X508" s="155">
        <v>211544.36788999999</v>
      </c>
      <c r="Y508" s="155">
        <v>82299.541899999997</v>
      </c>
      <c r="Z508" s="155">
        <v>1083.24</v>
      </c>
      <c r="AA508" s="155">
        <v>49598.009000000005</v>
      </c>
      <c r="AB508" s="161">
        <v>6522718.1181200007</v>
      </c>
    </row>
    <row r="509" spans="1:28" ht="12.5" x14ac:dyDescent="0.25">
      <c r="A509" s="4" t="s">
        <v>19</v>
      </c>
      <c r="B509" s="73">
        <v>0</v>
      </c>
      <c r="C509" s="73">
        <f t="shared" si="6"/>
        <v>1</v>
      </c>
      <c r="D509" s="70"/>
      <c r="E509" s="161">
        <v>2823247.6765199997</v>
      </c>
      <c r="F509" s="155">
        <v>651565.03119000001</v>
      </c>
      <c r="G509" s="155">
        <v>2132533.9944000002</v>
      </c>
      <c r="H509" s="155">
        <v>1425627.2209000003</v>
      </c>
      <c r="I509" s="155">
        <v>359119.51120499999</v>
      </c>
      <c r="J509" s="155">
        <v>241328.83716999998</v>
      </c>
      <c r="K509" s="155">
        <v>106458.42512499999</v>
      </c>
      <c r="L509" s="155">
        <v>80162.592489999995</v>
      </c>
      <c r="M509" s="156">
        <v>610551.07952999999</v>
      </c>
      <c r="N509" s="155">
        <v>2143227.8322799997</v>
      </c>
      <c r="O509" s="155">
        <v>0</v>
      </c>
      <c r="P509" s="155">
        <v>680019.81213999994</v>
      </c>
      <c r="Q509" s="155">
        <v>42766.524239999999</v>
      </c>
      <c r="R509" s="155">
        <v>188425.02754999997</v>
      </c>
      <c r="S509" s="155">
        <v>290429.53405000002</v>
      </c>
      <c r="T509" s="156">
        <v>158398.7261</v>
      </c>
      <c r="U509" s="155">
        <v>2479162.3807699997</v>
      </c>
      <c r="V509" s="155">
        <v>0</v>
      </c>
      <c r="W509" s="155">
        <v>45436.256349999996</v>
      </c>
      <c r="X509" s="155">
        <v>173748.36725000001</v>
      </c>
      <c r="Y509" s="155">
        <v>78364.015950000001</v>
      </c>
      <c r="Z509" s="155">
        <v>1053</v>
      </c>
      <c r="AA509" s="155">
        <v>45483.654999999999</v>
      </c>
      <c r="AB509" s="161">
        <v>5590887.9501900002</v>
      </c>
    </row>
    <row r="510" spans="1:28" ht="12.5" x14ac:dyDescent="0.25">
      <c r="A510" s="4" t="s">
        <v>20</v>
      </c>
      <c r="B510" s="73">
        <v>0</v>
      </c>
      <c r="C510" s="73">
        <f t="shared" si="6"/>
        <v>1</v>
      </c>
      <c r="D510" s="70"/>
      <c r="E510" s="161">
        <v>6505413.4860800002</v>
      </c>
      <c r="F510" s="155">
        <v>1705436.7194000003</v>
      </c>
      <c r="G510" s="155">
        <v>5121544.06171</v>
      </c>
      <c r="H510" s="155">
        <v>3325006.3019788</v>
      </c>
      <c r="I510" s="155">
        <v>1018723.5123622</v>
      </c>
      <c r="J510" s="155">
        <v>522874.60480000003</v>
      </c>
      <c r="K510" s="155">
        <v>254939.64266899999</v>
      </c>
      <c r="L510" s="155">
        <v>134444.91677000001</v>
      </c>
      <c r="M510" s="156">
        <v>1249424.5074999998</v>
      </c>
      <c r="N510" s="155">
        <v>4845404.7466600006</v>
      </c>
      <c r="O510" s="155">
        <v>0</v>
      </c>
      <c r="P510" s="155">
        <v>1660008.6963200001</v>
      </c>
      <c r="Q510" s="155">
        <v>91986.748999999996</v>
      </c>
      <c r="R510" s="155">
        <v>416859.68251000007</v>
      </c>
      <c r="S510" s="155">
        <v>762228.29102999996</v>
      </c>
      <c r="T510" s="156">
        <v>388933.97378</v>
      </c>
      <c r="U510" s="155">
        <v>5814422.1790600009</v>
      </c>
      <c r="V510" s="155">
        <v>510</v>
      </c>
      <c r="W510" s="155">
        <v>96198.0717</v>
      </c>
      <c r="X510" s="155">
        <v>314503.41619000002</v>
      </c>
      <c r="Y510" s="155">
        <v>153326.11762</v>
      </c>
      <c r="Z510" s="155">
        <v>1692.6720999999998</v>
      </c>
      <c r="AA510" s="155">
        <v>124761.05481</v>
      </c>
      <c r="AB510" s="161">
        <v>4086556.2225800003</v>
      </c>
    </row>
    <row r="511" spans="1:28" ht="12.5" x14ac:dyDescent="0.25">
      <c r="A511" s="100" t="s">
        <v>177</v>
      </c>
      <c r="B511" s="73">
        <v>0</v>
      </c>
      <c r="C511" s="73">
        <f t="shared" ref="C511:C522" si="7">1-B511</f>
        <v>1</v>
      </c>
      <c r="D511" s="70"/>
      <c r="E511" s="161">
        <v>1921025.3148499997</v>
      </c>
      <c r="F511" s="155">
        <v>399388.32820999995</v>
      </c>
      <c r="G511" s="155">
        <v>1230060.6220199999</v>
      </c>
      <c r="H511" s="155">
        <v>793268.10263199988</v>
      </c>
      <c r="I511" s="155">
        <v>192838.460528</v>
      </c>
      <c r="J511" s="155">
        <v>181258.20841999998</v>
      </c>
      <c r="K511" s="155">
        <v>62695.850439999995</v>
      </c>
      <c r="L511" s="155">
        <v>57015.895550000001</v>
      </c>
      <c r="M511" s="156">
        <v>633948.80728000007</v>
      </c>
      <c r="N511" s="155">
        <v>1507738.1814000001</v>
      </c>
      <c r="O511" s="155">
        <v>0</v>
      </c>
      <c r="P511" s="155">
        <v>413287.13335000002</v>
      </c>
      <c r="Q511" s="155">
        <v>23670.2379</v>
      </c>
      <c r="R511" s="155">
        <v>95193.537190000003</v>
      </c>
      <c r="S511" s="155">
        <v>187222.40636999998</v>
      </c>
      <c r="T511" s="156">
        <v>107200.95178999999</v>
      </c>
      <c r="U511" s="155">
        <v>1644158.8120499998</v>
      </c>
      <c r="V511" s="155">
        <v>175</v>
      </c>
      <c r="W511" s="155">
        <v>35357.291639999996</v>
      </c>
      <c r="X511" s="155">
        <v>135009.83121</v>
      </c>
      <c r="Y511" s="155">
        <v>81125.858779999995</v>
      </c>
      <c r="Z511" s="155">
        <v>970</v>
      </c>
      <c r="AA511" s="155">
        <v>24228.521070000003</v>
      </c>
      <c r="AB511" s="161">
        <v>4099510.5361000006</v>
      </c>
    </row>
    <row r="512" spans="1:28" ht="12.5" x14ac:dyDescent="0.25">
      <c r="A512" s="4" t="s">
        <v>10</v>
      </c>
      <c r="B512" s="73">
        <v>0</v>
      </c>
      <c r="C512" s="73">
        <f t="shared" si="7"/>
        <v>1</v>
      </c>
      <c r="D512" s="70"/>
      <c r="E512" s="161">
        <v>2197601.4203599994</v>
      </c>
      <c r="F512" s="155">
        <v>407612.08610999997</v>
      </c>
      <c r="G512" s="155">
        <v>1290000.1863199999</v>
      </c>
      <c r="H512" s="155">
        <v>858071.45384640002</v>
      </c>
      <c r="I512" s="155">
        <v>160006.6164991</v>
      </c>
      <c r="J512" s="155">
        <v>199501.23702999999</v>
      </c>
      <c r="K512" s="155">
        <v>72420.8789445</v>
      </c>
      <c r="L512" s="155">
        <v>64482.713019999996</v>
      </c>
      <c r="M512" s="156">
        <v>843118.52801999997</v>
      </c>
      <c r="N512" s="155">
        <v>1719759.5813300002</v>
      </c>
      <c r="O512" s="155">
        <v>0</v>
      </c>
      <c r="P512" s="155">
        <v>477841.83583000005</v>
      </c>
      <c r="Q512" s="155">
        <v>18830.597410000002</v>
      </c>
      <c r="R512" s="155">
        <v>94337.546130000002</v>
      </c>
      <c r="S512" s="155">
        <v>238830.66368000003</v>
      </c>
      <c r="T512" s="156">
        <v>125843.02851</v>
      </c>
      <c r="U512" s="155">
        <v>1908684.13821</v>
      </c>
      <c r="V512" s="155">
        <v>166</v>
      </c>
      <c r="W512" s="155">
        <v>29215.87889</v>
      </c>
      <c r="X512" s="155">
        <v>145258.10773000002</v>
      </c>
      <c r="Y512" s="155">
        <v>77120.021800000017</v>
      </c>
      <c r="Z512" s="155">
        <v>1577.65</v>
      </c>
      <c r="AA512" s="155">
        <v>35579.619529999996</v>
      </c>
      <c r="AB512" s="161">
        <v>4636182.6997100003</v>
      </c>
    </row>
    <row r="513" spans="1:28" ht="12.5" x14ac:dyDescent="0.25">
      <c r="A513" s="4" t="s">
        <v>11</v>
      </c>
      <c r="B513" s="73">
        <v>0</v>
      </c>
      <c r="C513" s="73">
        <f t="shared" si="7"/>
        <v>1</v>
      </c>
      <c r="D513" s="70"/>
      <c r="E513" s="161">
        <v>2968178.5576699995</v>
      </c>
      <c r="F513" s="155">
        <v>587989.42908999999</v>
      </c>
      <c r="G513" s="155">
        <v>1821222.8662400001</v>
      </c>
      <c r="H513" s="155">
        <v>1209375.966208</v>
      </c>
      <c r="I513" s="155">
        <v>238837.25542950002</v>
      </c>
      <c r="J513" s="155">
        <v>273054.46659999999</v>
      </c>
      <c r="K513" s="155">
        <v>99955.178002500004</v>
      </c>
      <c r="L513" s="155">
        <v>81716.284530000004</v>
      </c>
      <c r="M513" s="156">
        <v>1065239.4259000001</v>
      </c>
      <c r="N513" s="155">
        <v>2416785.3645799998</v>
      </c>
      <c r="O513" s="155">
        <v>0</v>
      </c>
      <c r="P513" s="155">
        <v>551393.25609000004</v>
      </c>
      <c r="Q513" s="155">
        <v>20401.903999999999</v>
      </c>
      <c r="R513" s="155">
        <v>105926.55574000001</v>
      </c>
      <c r="S513" s="155">
        <v>262239.01011999999</v>
      </c>
      <c r="T513" s="156">
        <v>162825.78623</v>
      </c>
      <c r="U513" s="155">
        <v>2604039.25556</v>
      </c>
      <c r="V513" s="155">
        <v>136.65899999999999</v>
      </c>
      <c r="W513" s="155">
        <v>43112.484400000001</v>
      </c>
      <c r="X513" s="155">
        <v>178691.68701999998</v>
      </c>
      <c r="Y513" s="155">
        <v>102150.55985000001</v>
      </c>
      <c r="Z513" s="155">
        <v>2368.7360000000003</v>
      </c>
      <c r="AA513" s="155">
        <v>37679.18174</v>
      </c>
      <c r="AB513" s="161">
        <v>5388501.7465500003</v>
      </c>
    </row>
    <row r="514" spans="1:28" ht="12.5" x14ac:dyDescent="0.25">
      <c r="A514" s="4" t="s">
        <v>12</v>
      </c>
      <c r="B514" s="73">
        <v>0</v>
      </c>
      <c r="C514" s="73">
        <f t="shared" si="7"/>
        <v>1</v>
      </c>
      <c r="D514" s="70"/>
      <c r="E514" s="161">
        <v>2934666.1231900002</v>
      </c>
      <c r="F514" s="155">
        <v>554603.54880000011</v>
      </c>
      <c r="G514" s="155">
        <v>1860673.9869200001</v>
      </c>
      <c r="H514" s="155">
        <v>1237802.32925</v>
      </c>
      <c r="I514" s="155">
        <v>250508.32750999997</v>
      </c>
      <c r="J514" s="155">
        <v>271403.45916000003</v>
      </c>
      <c r="K514" s="155">
        <v>100959.87100000001</v>
      </c>
      <c r="L514" s="155">
        <v>78169.614269999991</v>
      </c>
      <c r="M514" s="156">
        <v>995822.54779999994</v>
      </c>
      <c r="N514" s="155">
        <v>2448471.0514000002</v>
      </c>
      <c r="O514" s="155">
        <v>0</v>
      </c>
      <c r="P514" s="155">
        <v>486195.11768000002</v>
      </c>
      <c r="Q514" s="155">
        <v>13392.04214</v>
      </c>
      <c r="R514" s="155">
        <v>85542.529870000013</v>
      </c>
      <c r="S514" s="155">
        <v>226908.66841999997</v>
      </c>
      <c r="T514" s="156">
        <v>160351.87724999999</v>
      </c>
      <c r="U514" s="155">
        <v>2589827.2454500003</v>
      </c>
      <c r="V514" s="155">
        <v>0</v>
      </c>
      <c r="W514" s="155">
        <v>41481.169300000009</v>
      </c>
      <c r="X514" s="155">
        <v>159137.65606000001</v>
      </c>
      <c r="Y514" s="155">
        <v>103961.33722</v>
      </c>
      <c r="Z514" s="155">
        <v>1793.42202</v>
      </c>
      <c r="AA514" s="155">
        <v>38465.34087</v>
      </c>
      <c r="AB514" s="161">
        <v>4845206.2714999998</v>
      </c>
    </row>
    <row r="515" spans="1:28" ht="12.5" x14ac:dyDescent="0.25">
      <c r="A515" s="4" t="s">
        <v>13</v>
      </c>
      <c r="B515" s="73">
        <v>0</v>
      </c>
      <c r="C515" s="73">
        <f t="shared" si="7"/>
        <v>1</v>
      </c>
      <c r="D515" s="70"/>
      <c r="E515" s="161">
        <v>2933578.9067900004</v>
      </c>
      <c r="F515" s="155">
        <v>607077.49491999997</v>
      </c>
      <c r="G515" s="155">
        <v>1919458.2861299999</v>
      </c>
      <c r="H515" s="155">
        <v>1281395.0396659996</v>
      </c>
      <c r="I515" s="155">
        <v>266339.38322650001</v>
      </c>
      <c r="J515" s="155">
        <v>276673.33142</v>
      </c>
      <c r="K515" s="155">
        <v>95050.531817500014</v>
      </c>
      <c r="L515" s="155">
        <v>82925.102010000017</v>
      </c>
      <c r="M515" s="156">
        <v>931195.51864999975</v>
      </c>
      <c r="N515" s="155">
        <v>2486486.27856</v>
      </c>
      <c r="O515" s="155">
        <v>0</v>
      </c>
      <c r="P515" s="155">
        <v>447092.62802999996</v>
      </c>
      <c r="Q515" s="155">
        <v>13844.01526</v>
      </c>
      <c r="R515" s="155">
        <v>68613.687380000003</v>
      </c>
      <c r="S515" s="155">
        <v>198621.57221999997</v>
      </c>
      <c r="T515" s="156">
        <v>166013.35296999998</v>
      </c>
      <c r="U515" s="155">
        <v>2584273.8098200001</v>
      </c>
      <c r="V515" s="155">
        <v>799.5</v>
      </c>
      <c r="W515" s="155">
        <v>45539.615370000007</v>
      </c>
      <c r="X515" s="155">
        <v>153631.56651999999</v>
      </c>
      <c r="Y515" s="155">
        <v>110745.30039999998</v>
      </c>
      <c r="Z515" s="155">
        <v>5184.6256599999997</v>
      </c>
      <c r="AA515" s="155">
        <v>33404.488720000001</v>
      </c>
      <c r="AB515" s="161">
        <v>6303704.6796800001</v>
      </c>
    </row>
    <row r="516" spans="1:28" ht="12.5" x14ac:dyDescent="0.25">
      <c r="A516" s="4" t="s">
        <v>14</v>
      </c>
      <c r="B516" s="73">
        <v>0</v>
      </c>
      <c r="C516" s="73">
        <f t="shared" si="7"/>
        <v>1</v>
      </c>
      <c r="D516" s="70"/>
      <c r="E516" s="161">
        <v>3888695.3935700003</v>
      </c>
      <c r="F516" s="155">
        <v>835532.93634000001</v>
      </c>
      <c r="G516" s="155">
        <v>2599806.5868100002</v>
      </c>
      <c r="H516" s="155">
        <v>1731637.0605636002</v>
      </c>
      <c r="I516" s="155">
        <v>382492.76523339999</v>
      </c>
      <c r="J516" s="155">
        <v>342371.37287000002</v>
      </c>
      <c r="K516" s="155">
        <v>143305.38804300001</v>
      </c>
      <c r="L516" s="155">
        <v>117825.95450000001</v>
      </c>
      <c r="M516" s="156">
        <v>1171062.8522600001</v>
      </c>
      <c r="N516" s="155">
        <v>3250957.3333800007</v>
      </c>
      <c r="O516" s="155">
        <v>0</v>
      </c>
      <c r="P516" s="155">
        <v>637738.08108999999</v>
      </c>
      <c r="Q516" s="155">
        <v>17190.612000000001</v>
      </c>
      <c r="R516" s="155">
        <v>96355.087830000004</v>
      </c>
      <c r="S516" s="155">
        <v>247356.43354</v>
      </c>
      <c r="T516" s="156">
        <v>276835.94761999999</v>
      </c>
      <c r="U516" s="155">
        <v>3439563.4102900005</v>
      </c>
      <c r="V516" s="155">
        <v>1270</v>
      </c>
      <c r="W516" s="155">
        <v>41634.507249999995</v>
      </c>
      <c r="X516" s="155">
        <v>212931.70943000002</v>
      </c>
      <c r="Y516" s="155">
        <v>137354.02569000001</v>
      </c>
      <c r="Z516" s="155">
        <v>4135.7700000000004</v>
      </c>
      <c r="AA516" s="155">
        <v>51805.970609999997</v>
      </c>
      <c r="AB516" s="161">
        <v>6026527.143050001</v>
      </c>
    </row>
    <row r="517" spans="1:28" ht="12.5" x14ac:dyDescent="0.25">
      <c r="A517" s="4" t="s">
        <v>15</v>
      </c>
      <c r="B517" s="73">
        <v>0</v>
      </c>
      <c r="C517" s="73">
        <f t="shared" si="7"/>
        <v>1</v>
      </c>
      <c r="D517" s="70"/>
      <c r="E517" s="161">
        <v>3596395.1848200005</v>
      </c>
      <c r="F517" s="155">
        <v>825507.53982000006</v>
      </c>
      <c r="G517" s="155">
        <v>2469761.6076000002</v>
      </c>
      <c r="H517" s="155">
        <v>1698645.2125879999</v>
      </c>
      <c r="I517" s="155">
        <v>348101.45763200003</v>
      </c>
      <c r="J517" s="155">
        <v>298518.50848000002</v>
      </c>
      <c r="K517" s="155">
        <v>124496.4289</v>
      </c>
      <c r="L517" s="155">
        <v>103346.16017</v>
      </c>
      <c r="M517" s="156">
        <v>1023287.4235200001</v>
      </c>
      <c r="N517" s="155">
        <v>3039963.7653300003</v>
      </c>
      <c r="O517" s="155">
        <v>0</v>
      </c>
      <c r="P517" s="155">
        <v>556431.41029000003</v>
      </c>
      <c r="Q517" s="155">
        <v>9806.6975199999997</v>
      </c>
      <c r="R517" s="155">
        <v>93139.128499999992</v>
      </c>
      <c r="S517" s="155">
        <v>196657.82004000002</v>
      </c>
      <c r="T517" s="156">
        <v>256827.76423000003</v>
      </c>
      <c r="U517" s="155">
        <v>3149437.03523</v>
      </c>
      <c r="V517" s="155">
        <v>268</v>
      </c>
      <c r="W517" s="155">
        <v>44372.185509999996</v>
      </c>
      <c r="X517" s="155">
        <v>210143.98691999997</v>
      </c>
      <c r="Y517" s="155">
        <v>137970.71417999998</v>
      </c>
      <c r="Z517" s="155">
        <v>5123.8279999999995</v>
      </c>
      <c r="AA517" s="155">
        <v>49079.447359999998</v>
      </c>
      <c r="AB517" s="161">
        <v>4266103.7767700003</v>
      </c>
    </row>
    <row r="518" spans="1:28" ht="12.5" x14ac:dyDescent="0.25">
      <c r="A518" s="4" t="s">
        <v>16</v>
      </c>
      <c r="B518" s="73">
        <v>0</v>
      </c>
      <c r="C518" s="73">
        <f t="shared" si="7"/>
        <v>1</v>
      </c>
      <c r="D518" s="70"/>
      <c r="E518" s="161">
        <v>3015228.8402299997</v>
      </c>
      <c r="F518" s="155">
        <v>689158.04009000014</v>
      </c>
      <c r="G518" s="155">
        <v>2094428.2383099997</v>
      </c>
      <c r="H518" s="155">
        <v>1431133.62057</v>
      </c>
      <c r="I518" s="155">
        <v>312399.31190249999</v>
      </c>
      <c r="J518" s="155">
        <v>252783.01019</v>
      </c>
      <c r="K518" s="155">
        <v>98112.29564750001</v>
      </c>
      <c r="L518" s="155">
        <v>92968.553350000031</v>
      </c>
      <c r="M518" s="156">
        <v>827832.04657000012</v>
      </c>
      <c r="N518" s="155">
        <v>2489543.15215</v>
      </c>
      <c r="O518" s="155">
        <v>0</v>
      </c>
      <c r="P518" s="155">
        <v>525685.69897999999</v>
      </c>
      <c r="Q518" s="155">
        <v>10273.93435</v>
      </c>
      <c r="R518" s="155">
        <v>82799.730330000006</v>
      </c>
      <c r="S518" s="155">
        <v>156748.84948000003</v>
      </c>
      <c r="T518" s="156">
        <v>275863.18462000001</v>
      </c>
      <c r="U518" s="155">
        <v>2635514.8449800001</v>
      </c>
      <c r="V518" s="155">
        <v>209</v>
      </c>
      <c r="W518" s="155">
        <v>39679.38708</v>
      </c>
      <c r="X518" s="155">
        <v>181768.47566</v>
      </c>
      <c r="Y518" s="155">
        <v>114703.04463999998</v>
      </c>
      <c r="Z518" s="155">
        <v>3022.5</v>
      </c>
      <c r="AA518" s="155">
        <v>40331.578669999995</v>
      </c>
      <c r="AB518" s="161">
        <v>2956803.6100099999</v>
      </c>
    </row>
    <row r="519" spans="1:28" ht="12.5" x14ac:dyDescent="0.25">
      <c r="A519" s="4" t="s">
        <v>17</v>
      </c>
      <c r="B519" s="73">
        <v>0</v>
      </c>
      <c r="C519" s="73">
        <f t="shared" si="7"/>
        <v>1</v>
      </c>
      <c r="D519" s="70"/>
      <c r="E519" s="161">
        <v>3521904.7970599993</v>
      </c>
      <c r="F519" s="155">
        <v>916301.33663999988</v>
      </c>
      <c r="G519" s="155">
        <v>2471359.8741800003</v>
      </c>
      <c r="H519" s="155">
        <v>1617453.0908344002</v>
      </c>
      <c r="I519" s="155">
        <v>447721.49523860001</v>
      </c>
      <c r="J519" s="155">
        <v>283264.66291999997</v>
      </c>
      <c r="K519" s="155">
        <v>122920.625187</v>
      </c>
      <c r="L519" s="155">
        <v>117550.99319999998</v>
      </c>
      <c r="M519" s="156">
        <v>932993.91957999999</v>
      </c>
      <c r="N519" s="155">
        <v>2885192.6718099997</v>
      </c>
      <c r="O519" s="155">
        <v>0</v>
      </c>
      <c r="P519" s="155">
        <v>636712.11624999996</v>
      </c>
      <c r="Q519" s="155">
        <v>13772.930899999999</v>
      </c>
      <c r="R519" s="155">
        <v>112826.80368000001</v>
      </c>
      <c r="S519" s="155">
        <v>176885.03073000003</v>
      </c>
      <c r="T519" s="156">
        <v>333227.35073999997</v>
      </c>
      <c r="U519" s="155">
        <v>3094033.7024499997</v>
      </c>
      <c r="V519" s="155">
        <v>0</v>
      </c>
      <c r="W519" s="155">
        <v>41537.109389999998</v>
      </c>
      <c r="X519" s="155">
        <v>190509.42819999999</v>
      </c>
      <c r="Y519" s="155">
        <v>147818.8806</v>
      </c>
      <c r="Z519" s="155">
        <v>3678.5</v>
      </c>
      <c r="AA519" s="155">
        <v>44327.17712</v>
      </c>
      <c r="AB519" s="161">
        <v>3779167.6533299997</v>
      </c>
    </row>
    <row r="520" spans="1:28" ht="12.5" x14ac:dyDescent="0.25">
      <c r="A520" s="4" t="s">
        <v>18</v>
      </c>
      <c r="B520" s="73">
        <v>0</v>
      </c>
      <c r="C520" s="73">
        <f t="shared" si="7"/>
        <v>1</v>
      </c>
      <c r="D520" s="70"/>
      <c r="E520" s="161">
        <v>3383896.6933199996</v>
      </c>
      <c r="F520" s="155">
        <v>826096.5783099999</v>
      </c>
      <c r="G520" s="155">
        <v>2487708.1924799997</v>
      </c>
      <c r="H520" s="155">
        <v>1704638.1425696001</v>
      </c>
      <c r="I520" s="155">
        <v>393059.70174739999</v>
      </c>
      <c r="J520" s="155">
        <v>261441.65724</v>
      </c>
      <c r="K520" s="155">
        <v>128568.690823</v>
      </c>
      <c r="L520" s="155">
        <v>117884.04448999999</v>
      </c>
      <c r="M520" s="156">
        <v>778304.51151999983</v>
      </c>
      <c r="N520" s="155">
        <v>2614590.2034700001</v>
      </c>
      <c r="O520" s="155">
        <v>0</v>
      </c>
      <c r="P520" s="155">
        <v>769306.45401999995</v>
      </c>
      <c r="Q520" s="155">
        <v>17868.756800000003</v>
      </c>
      <c r="R520" s="155">
        <v>109573.11174000001</v>
      </c>
      <c r="S520" s="155">
        <v>195484.76049000002</v>
      </c>
      <c r="T520" s="156">
        <v>446379.82489000005</v>
      </c>
      <c r="U520" s="155">
        <v>2916536.2050799998</v>
      </c>
      <c r="V520" s="155">
        <v>586.4</v>
      </c>
      <c r="W520" s="155">
        <v>39123.738939999996</v>
      </c>
      <c r="X520" s="155">
        <v>233637.14768000002</v>
      </c>
      <c r="Y520" s="155">
        <v>130196.53401999999</v>
      </c>
      <c r="Z520" s="155">
        <v>3520.0460000000003</v>
      </c>
      <c r="AA520" s="155">
        <v>60296.585669999993</v>
      </c>
      <c r="AB520" s="161">
        <v>4049075.5618900005</v>
      </c>
    </row>
    <row r="521" spans="1:28" ht="12.5" x14ac:dyDescent="0.25">
      <c r="A521" s="4" t="s">
        <v>19</v>
      </c>
      <c r="B521" s="73">
        <v>0</v>
      </c>
      <c r="C521" s="73">
        <f t="shared" si="7"/>
        <v>1</v>
      </c>
      <c r="D521" s="70"/>
      <c r="E521" s="161">
        <v>2544692.6473700004</v>
      </c>
      <c r="F521" s="155">
        <v>555438.44441</v>
      </c>
      <c r="G521" s="155">
        <v>1915164.8984000001</v>
      </c>
      <c r="H521" s="155">
        <v>1360679.8204395997</v>
      </c>
      <c r="I521" s="155">
        <v>271773.24824740004</v>
      </c>
      <c r="J521" s="155">
        <v>188741.68148999999</v>
      </c>
      <c r="K521" s="155">
        <v>93970.148222999997</v>
      </c>
      <c r="L521" s="155">
        <v>93151.865260000006</v>
      </c>
      <c r="M521" s="156">
        <v>536375.88371000008</v>
      </c>
      <c r="N521" s="155">
        <v>1878681.3375200001</v>
      </c>
      <c r="O521" s="155">
        <v>0</v>
      </c>
      <c r="P521" s="155">
        <v>666011.21974999993</v>
      </c>
      <c r="Q521" s="155">
        <v>19146.378539999998</v>
      </c>
      <c r="R521" s="155">
        <v>96623.412079999995</v>
      </c>
      <c r="S521" s="155">
        <v>177934.99326000002</v>
      </c>
      <c r="T521" s="156">
        <v>372306.43566999998</v>
      </c>
      <c r="U521" s="155">
        <v>2114553.42227</v>
      </c>
      <c r="V521" s="155">
        <v>0</v>
      </c>
      <c r="W521" s="155">
        <v>31223.875989999997</v>
      </c>
      <c r="X521" s="155">
        <v>208560.25297999996</v>
      </c>
      <c r="Y521" s="155">
        <v>129914.50302</v>
      </c>
      <c r="Z521" s="155">
        <v>4342.3429999999998</v>
      </c>
      <c r="AA521" s="155">
        <v>56098.249709999996</v>
      </c>
      <c r="AB521" s="161">
        <v>3703164.4091399997</v>
      </c>
    </row>
    <row r="522" spans="1:28" ht="12.5" x14ac:dyDescent="0.25">
      <c r="A522" s="4" t="s">
        <v>20</v>
      </c>
      <c r="B522" s="73">
        <v>0</v>
      </c>
      <c r="C522" s="73">
        <f t="shared" si="7"/>
        <v>1</v>
      </c>
      <c r="D522" s="70"/>
      <c r="E522" s="161">
        <v>3343465.1335700001</v>
      </c>
      <c r="F522" s="155">
        <v>752200.47606999998</v>
      </c>
      <c r="G522" s="155">
        <v>2683547.8866900001</v>
      </c>
      <c r="H522" s="155">
        <v>1925128.7038836002</v>
      </c>
      <c r="I522" s="155">
        <v>369916.82134089997</v>
      </c>
      <c r="J522" s="155">
        <v>240764.94234000004</v>
      </c>
      <c r="K522" s="155">
        <v>147737.41912550002</v>
      </c>
      <c r="L522" s="155">
        <v>112707.91991999999</v>
      </c>
      <c r="M522" s="156">
        <v>547209.3369600001</v>
      </c>
      <c r="N522" s="155">
        <v>2432716.6367000001</v>
      </c>
      <c r="O522" s="155">
        <v>0</v>
      </c>
      <c r="P522" s="155">
        <v>910748.49586999998</v>
      </c>
      <c r="Q522" s="155">
        <v>38629.058049999992</v>
      </c>
      <c r="R522" s="155">
        <v>154623.61298000003</v>
      </c>
      <c r="S522" s="155">
        <v>234719.41937000002</v>
      </c>
      <c r="T522" s="156">
        <v>482776.40547</v>
      </c>
      <c r="U522" s="155">
        <v>2850227.6670999993</v>
      </c>
      <c r="V522" s="155">
        <v>889</v>
      </c>
      <c r="W522" s="155">
        <v>41278.949240000002</v>
      </c>
      <c r="X522" s="155">
        <v>230330.63726999998</v>
      </c>
      <c r="Y522" s="155">
        <v>151699.78467000002</v>
      </c>
      <c r="Z522" s="155">
        <v>4216.3599999999997</v>
      </c>
      <c r="AA522" s="155">
        <v>64822.73429</v>
      </c>
      <c r="AB522" s="161">
        <v>3728590.61913</v>
      </c>
    </row>
    <row r="523" spans="1:28" ht="12.5" x14ac:dyDescent="0.25">
      <c r="A523" s="100" t="s">
        <v>182</v>
      </c>
      <c r="B523" s="73">
        <v>0</v>
      </c>
      <c r="C523" s="73">
        <f t="shared" ref="C523:C534" si="8">1-B523</f>
        <v>1</v>
      </c>
      <c r="D523" s="70"/>
      <c r="E523" s="161">
        <v>2065172.3059600003</v>
      </c>
      <c r="F523" s="155">
        <v>499459.83737999998</v>
      </c>
      <c r="G523" s="155">
        <v>1682544.35549</v>
      </c>
      <c r="H523" s="155">
        <v>1165632.0113092</v>
      </c>
      <c r="I523" s="155">
        <v>271581.92123979994</v>
      </c>
      <c r="J523" s="155">
        <v>155938.77847000002</v>
      </c>
      <c r="K523" s="155">
        <v>89391.644371000002</v>
      </c>
      <c r="L523" s="155">
        <v>78443.295709999991</v>
      </c>
      <c r="M523" s="156">
        <v>304184.66476000001</v>
      </c>
      <c r="N523" s="155">
        <v>1484822.2773399998</v>
      </c>
      <c r="O523" s="155">
        <v>0</v>
      </c>
      <c r="P523" s="155">
        <v>580350.03142000001</v>
      </c>
      <c r="Q523" s="155">
        <v>32707.244549999999</v>
      </c>
      <c r="R523" s="155">
        <v>110117.29952</v>
      </c>
      <c r="S523" s="155">
        <v>160252.64079999996</v>
      </c>
      <c r="T523" s="156">
        <v>277272.84654999996</v>
      </c>
      <c r="U523" s="155">
        <v>1728219.4601200002</v>
      </c>
      <c r="V523" s="155">
        <v>0</v>
      </c>
      <c r="W523" s="155">
        <v>22165.651730000001</v>
      </c>
      <c r="X523" s="155">
        <v>167789.17237999997</v>
      </c>
      <c r="Y523" s="155">
        <v>103017.46983</v>
      </c>
      <c r="Z523" s="155">
        <v>2845.9175</v>
      </c>
      <c r="AA523" s="155">
        <v>41134.635899999994</v>
      </c>
      <c r="AB523" s="161">
        <v>3255919.3559399997</v>
      </c>
    </row>
    <row r="524" spans="1:28" ht="12.5" x14ac:dyDescent="0.25">
      <c r="A524" s="4" t="s">
        <v>10</v>
      </c>
      <c r="B524" s="73">
        <v>0</v>
      </c>
      <c r="C524" s="73">
        <f t="shared" si="8"/>
        <v>1</v>
      </c>
      <c r="D524" s="70"/>
      <c r="E524" s="161">
        <v>2283501.4209299996</v>
      </c>
      <c r="F524" s="155">
        <v>524918.88014999987</v>
      </c>
      <c r="G524" s="155">
        <v>1832506.6549300002</v>
      </c>
      <c r="H524" s="155">
        <v>1275953.464804</v>
      </c>
      <c r="I524" s="155">
        <v>289764.150716</v>
      </c>
      <c r="J524" s="155">
        <v>181141.78609000004</v>
      </c>
      <c r="K524" s="155">
        <v>85647.253320000003</v>
      </c>
      <c r="L524" s="155">
        <v>88196.523149999994</v>
      </c>
      <c r="M524" s="156">
        <v>362798.25384999998</v>
      </c>
      <c r="N524" s="155">
        <v>1634920.0237499999</v>
      </c>
      <c r="O524" s="155">
        <v>0</v>
      </c>
      <c r="P524" s="155">
        <v>648581.39708000002</v>
      </c>
      <c r="Q524" s="155">
        <v>48352.634809999996</v>
      </c>
      <c r="R524" s="155">
        <v>122056.55585</v>
      </c>
      <c r="S524" s="155">
        <v>172883.97081999999</v>
      </c>
      <c r="T524" s="156">
        <v>305288.23550000001</v>
      </c>
      <c r="U524" s="155">
        <v>1916352.4732199998</v>
      </c>
      <c r="V524" s="155">
        <v>124.5</v>
      </c>
      <c r="W524" s="155">
        <v>24993.15165</v>
      </c>
      <c r="X524" s="155">
        <v>189262.61981</v>
      </c>
      <c r="Y524" s="155">
        <v>106787.55657</v>
      </c>
      <c r="Z524" s="155">
        <v>4153.1000000000004</v>
      </c>
      <c r="AA524" s="155">
        <v>41828.009480000001</v>
      </c>
      <c r="AB524" s="161">
        <v>4171048.8558100006</v>
      </c>
    </row>
    <row r="525" spans="1:28" ht="12.5" x14ac:dyDescent="0.25">
      <c r="A525" s="4" t="s">
        <v>11</v>
      </c>
      <c r="B525" s="73">
        <v>0</v>
      </c>
      <c r="C525" s="73">
        <f t="shared" si="8"/>
        <v>1</v>
      </c>
      <c r="D525" s="70"/>
      <c r="E525" s="161">
        <v>2732065.1699099997</v>
      </c>
      <c r="F525" s="155">
        <v>606789.38803999987</v>
      </c>
      <c r="G525" s="155">
        <v>2211067.0262799999</v>
      </c>
      <c r="H525" s="155">
        <v>1469020.3541436</v>
      </c>
      <c r="I525" s="155">
        <v>396837.04102340003</v>
      </c>
      <c r="J525" s="155">
        <v>242573.00117</v>
      </c>
      <c r="K525" s="155">
        <v>102636.62994299999</v>
      </c>
      <c r="L525" s="155">
        <v>97342.070280000014</v>
      </c>
      <c r="M525" s="156">
        <v>423656.07335000008</v>
      </c>
      <c r="N525" s="155">
        <v>1995671.4769699997</v>
      </c>
      <c r="O525" s="155">
        <v>0</v>
      </c>
      <c r="P525" s="155">
        <v>736393.69293999986</v>
      </c>
      <c r="Q525" s="155">
        <v>73790.260999999999</v>
      </c>
      <c r="R525" s="155">
        <v>134141.43460000001</v>
      </c>
      <c r="S525" s="155">
        <v>196624.09078</v>
      </c>
      <c r="T525" s="156">
        <v>331837.90655999997</v>
      </c>
      <c r="U525" s="155">
        <v>2341973.5670699999</v>
      </c>
      <c r="V525" s="155">
        <v>385.2</v>
      </c>
      <c r="W525" s="155">
        <v>24217.616379999999</v>
      </c>
      <c r="X525" s="155">
        <v>203231.32658000002</v>
      </c>
      <c r="Y525" s="155">
        <v>109309.38222</v>
      </c>
      <c r="Z525" s="155">
        <v>1984.0737999999999</v>
      </c>
      <c r="AA525" s="155">
        <v>50964.00376</v>
      </c>
      <c r="AB525" s="161">
        <v>5662962.9405300003</v>
      </c>
    </row>
    <row r="526" spans="1:28" ht="12.5" x14ac:dyDescent="0.25">
      <c r="A526" s="4" t="s">
        <v>12</v>
      </c>
      <c r="B526" s="73">
        <v>0</v>
      </c>
      <c r="C526" s="73">
        <f t="shared" si="8"/>
        <v>1</v>
      </c>
      <c r="D526" s="70"/>
      <c r="E526" s="161">
        <v>2732186.59356</v>
      </c>
      <c r="F526" s="155">
        <v>606685.72146999987</v>
      </c>
      <c r="G526" s="155">
        <v>2154656.31966</v>
      </c>
      <c r="H526" s="155">
        <v>1399406.4467544002</v>
      </c>
      <c r="I526" s="155">
        <v>403450.38636859995</v>
      </c>
      <c r="J526" s="155">
        <v>252291.61676999999</v>
      </c>
      <c r="K526" s="155">
        <v>99507.869767000011</v>
      </c>
      <c r="L526" s="155">
        <v>106254.36543999999</v>
      </c>
      <c r="M526" s="156">
        <v>471275.90946</v>
      </c>
      <c r="N526" s="155">
        <v>2055243.3698999998</v>
      </c>
      <c r="O526" s="155">
        <v>0</v>
      </c>
      <c r="P526" s="155">
        <v>676943.22366000002</v>
      </c>
      <c r="Q526" s="155">
        <v>64645.0288</v>
      </c>
      <c r="R526" s="155">
        <v>97659.622829999993</v>
      </c>
      <c r="S526" s="155">
        <v>178255.94420000003</v>
      </c>
      <c r="T526" s="156">
        <v>336382.62772999995</v>
      </c>
      <c r="U526" s="155">
        <v>2335582.1911499999</v>
      </c>
      <c r="V526" s="155">
        <v>711.8119999999999</v>
      </c>
      <c r="W526" s="155">
        <v>28941.303749999995</v>
      </c>
      <c r="X526" s="155">
        <v>198102.02892000001</v>
      </c>
      <c r="Y526" s="155">
        <v>120946.25808</v>
      </c>
      <c r="Z526" s="155">
        <v>2092.1594</v>
      </c>
      <c r="AA526" s="155">
        <v>45810.839959999998</v>
      </c>
      <c r="AB526" s="161">
        <v>5530733.0798900006</v>
      </c>
    </row>
    <row r="527" spans="1:28" ht="12.5" x14ac:dyDescent="0.25">
      <c r="A527" s="4" t="s">
        <v>13</v>
      </c>
      <c r="B527" s="73">
        <v>0</v>
      </c>
      <c r="C527" s="73">
        <f t="shared" si="8"/>
        <v>1</v>
      </c>
      <c r="D527" s="70"/>
      <c r="E527" s="161">
        <v>3045021.33287</v>
      </c>
      <c r="F527" s="155">
        <v>695403.44139000005</v>
      </c>
      <c r="G527" s="155">
        <v>2316410.2981599998</v>
      </c>
      <c r="H527" s="155">
        <v>1511841.3236431999</v>
      </c>
      <c r="I527" s="155">
        <v>423941.91415580001</v>
      </c>
      <c r="J527" s="155">
        <v>274829.07577</v>
      </c>
      <c r="K527" s="155">
        <v>105797.984591</v>
      </c>
      <c r="L527" s="155">
        <v>120441.4709</v>
      </c>
      <c r="M527" s="156">
        <v>608169.56380999996</v>
      </c>
      <c r="N527" s="155">
        <v>2387217.1149399993</v>
      </c>
      <c r="O527" s="155">
        <v>0</v>
      </c>
      <c r="P527" s="155">
        <v>657804.21892999986</v>
      </c>
      <c r="Q527" s="155">
        <v>66090.517999999996</v>
      </c>
      <c r="R527" s="155">
        <v>88076.173609999998</v>
      </c>
      <c r="S527" s="155">
        <v>192591.44701999999</v>
      </c>
      <c r="T527" s="156">
        <v>311046.08030000003</v>
      </c>
      <c r="U527" s="155">
        <v>2663778.1438299995</v>
      </c>
      <c r="V527" s="155">
        <v>505</v>
      </c>
      <c r="W527" s="155">
        <v>29797.687270000002</v>
      </c>
      <c r="X527" s="155">
        <v>199078.20237000001</v>
      </c>
      <c r="Y527" s="155">
        <v>109611.22641999999</v>
      </c>
      <c r="Z527" s="155">
        <v>895.5</v>
      </c>
      <c r="AA527" s="155">
        <v>41355.573980000001</v>
      </c>
      <c r="AB527" s="161">
        <v>5410068.8935799999</v>
      </c>
    </row>
    <row r="528" spans="1:28" ht="12.5" x14ac:dyDescent="0.25">
      <c r="A528" s="4" t="s">
        <v>14</v>
      </c>
      <c r="B528" s="73">
        <v>0</v>
      </c>
      <c r="C528" s="73">
        <f t="shared" si="8"/>
        <v>1</v>
      </c>
      <c r="D528" s="70"/>
      <c r="E528" s="161">
        <v>3862462.7727699997</v>
      </c>
      <c r="F528" s="155">
        <v>861348.25003000011</v>
      </c>
      <c r="G528" s="155">
        <v>2902495.5495500001</v>
      </c>
      <c r="H528" s="155">
        <v>1928444.7893339996</v>
      </c>
      <c r="I528" s="155">
        <v>520023.88482099993</v>
      </c>
      <c r="J528" s="155">
        <v>304184.04998999997</v>
      </c>
      <c r="K528" s="155">
        <v>149842.82540499998</v>
      </c>
      <c r="L528" s="155">
        <v>143259.41811</v>
      </c>
      <c r="M528" s="156">
        <v>816707.80401000008</v>
      </c>
      <c r="N528" s="155">
        <v>3089259.9114399995</v>
      </c>
      <c r="O528" s="155">
        <v>0</v>
      </c>
      <c r="P528" s="155">
        <v>773202.86022999999</v>
      </c>
      <c r="Q528" s="155">
        <v>53197.172780000001</v>
      </c>
      <c r="R528" s="155">
        <v>103766.83557</v>
      </c>
      <c r="S528" s="155">
        <v>231861.33204000001</v>
      </c>
      <c r="T528" s="156">
        <v>384377.51963999995</v>
      </c>
      <c r="U528" s="155">
        <v>3330690.2489799997</v>
      </c>
      <c r="V528" s="155">
        <v>100</v>
      </c>
      <c r="W528" s="155">
        <v>73027.531440000006</v>
      </c>
      <c r="X528" s="155">
        <v>236986.62539999999</v>
      </c>
      <c r="Y528" s="155">
        <v>165703.57255000001</v>
      </c>
      <c r="Z528" s="155">
        <v>2392.2119000000002</v>
      </c>
      <c r="AA528" s="155">
        <v>53562.581099999996</v>
      </c>
      <c r="AB528" s="161">
        <v>5582871.4559300002</v>
      </c>
    </row>
    <row r="529" spans="1:28" ht="12.5" x14ac:dyDescent="0.25">
      <c r="A529" s="4" t="s">
        <v>15</v>
      </c>
      <c r="B529" s="73">
        <v>0</v>
      </c>
      <c r="C529" s="73">
        <f t="shared" si="8"/>
        <v>1</v>
      </c>
      <c r="D529" s="70"/>
      <c r="E529" s="161">
        <v>3423961.7322399998</v>
      </c>
      <c r="F529" s="155">
        <v>776282.97013999987</v>
      </c>
      <c r="G529" s="155">
        <v>2577488.9651299999</v>
      </c>
      <c r="H529" s="155">
        <v>1736435.1118039999</v>
      </c>
      <c r="I529" s="155">
        <v>440273.36868099996</v>
      </c>
      <c r="J529" s="155">
        <v>265916.90654</v>
      </c>
      <c r="K529" s="155">
        <v>134863.57810500002</v>
      </c>
      <c r="L529" s="155">
        <v>122021.39923</v>
      </c>
      <c r="M529" s="156">
        <v>724451.37777999998</v>
      </c>
      <c r="N529" s="155">
        <v>2759940.0560900001</v>
      </c>
      <c r="O529" s="155">
        <v>0</v>
      </c>
      <c r="P529" s="155">
        <v>664021.68715000001</v>
      </c>
      <c r="Q529" s="155">
        <v>24631.238740000001</v>
      </c>
      <c r="R529" s="155">
        <v>83289.205239999996</v>
      </c>
      <c r="S529" s="155">
        <v>218969.16076999999</v>
      </c>
      <c r="T529" s="156">
        <v>337132.08230000001</v>
      </c>
      <c r="U529" s="155">
        <v>3005343.9910500003</v>
      </c>
      <c r="V529" s="155">
        <v>0</v>
      </c>
      <c r="W529" s="155">
        <v>35848.173440000006</v>
      </c>
      <c r="X529" s="155">
        <v>201031.60898000005</v>
      </c>
      <c r="Y529" s="155">
        <v>129687.24759999999</v>
      </c>
      <c r="Z529" s="155">
        <v>3829.989</v>
      </c>
      <c r="AA529" s="155">
        <v>48220.731970000001</v>
      </c>
      <c r="AB529" s="161">
        <v>4161255.30595</v>
      </c>
    </row>
    <row r="530" spans="1:28" ht="12.5" x14ac:dyDescent="0.25">
      <c r="A530" s="4" t="s">
        <v>16</v>
      </c>
      <c r="B530" s="73">
        <v>0</v>
      </c>
      <c r="C530" s="73">
        <f t="shared" si="8"/>
        <v>1</v>
      </c>
      <c r="D530" s="70"/>
      <c r="E530" s="161">
        <v>3272176.9762300001</v>
      </c>
      <c r="F530" s="155">
        <v>730372.36721000017</v>
      </c>
      <c r="G530" s="155">
        <v>2486146.3411100004</v>
      </c>
      <c r="H530" s="155">
        <v>1681674.3277252</v>
      </c>
      <c r="I530" s="155">
        <v>425619.90560130001</v>
      </c>
      <c r="J530" s="155">
        <v>262524.32253</v>
      </c>
      <c r="K530" s="155">
        <v>116327.78505349999</v>
      </c>
      <c r="L530" s="155">
        <v>102703.75460999999</v>
      </c>
      <c r="M530" s="156">
        <v>683326.87961000006</v>
      </c>
      <c r="N530" s="155">
        <v>2654625.4877899997</v>
      </c>
      <c r="O530" s="155">
        <v>0</v>
      </c>
      <c r="P530" s="155">
        <v>617551.48723999993</v>
      </c>
      <c r="Q530" s="155">
        <v>24617.067599999998</v>
      </c>
      <c r="R530" s="155">
        <v>74406.660629999984</v>
      </c>
      <c r="S530" s="155">
        <v>190537.63652</v>
      </c>
      <c r="T530" s="156">
        <v>327990.12189000001</v>
      </c>
      <c r="U530" s="155">
        <v>2878699.7735099997</v>
      </c>
      <c r="V530" s="155">
        <v>880</v>
      </c>
      <c r="W530" s="155">
        <v>25501.21845</v>
      </c>
      <c r="X530" s="155">
        <v>189509.72371999998</v>
      </c>
      <c r="Y530" s="155">
        <v>122667.32865</v>
      </c>
      <c r="Z530" s="155">
        <v>2271.5324000000001</v>
      </c>
      <c r="AA530" s="155">
        <v>52647.3986</v>
      </c>
      <c r="AB530" s="161">
        <v>3897235.9887900003</v>
      </c>
    </row>
    <row r="531" spans="1:28" ht="12.5" x14ac:dyDescent="0.25">
      <c r="A531" s="4" t="s">
        <v>17</v>
      </c>
      <c r="B531" s="73">
        <v>0</v>
      </c>
      <c r="C531" s="73">
        <f t="shared" si="8"/>
        <v>1</v>
      </c>
      <c r="D531" s="70"/>
      <c r="E531" s="161">
        <v>3569767.8626399999</v>
      </c>
      <c r="F531" s="155">
        <v>779288.73627999995</v>
      </c>
      <c r="G531" s="155">
        <v>2736872.95254</v>
      </c>
      <c r="H531" s="155">
        <v>1846673.2188831999</v>
      </c>
      <c r="I531" s="155">
        <v>467088.73950079997</v>
      </c>
      <c r="J531" s="155">
        <v>282815.10768999992</v>
      </c>
      <c r="K531" s="155">
        <v>140295.88636599999</v>
      </c>
      <c r="L531" s="155">
        <v>102840.09587000002</v>
      </c>
      <c r="M531" s="156">
        <v>730054.82522999996</v>
      </c>
      <c r="N531" s="155">
        <v>2901306.5807699999</v>
      </c>
      <c r="O531" s="155">
        <v>0</v>
      </c>
      <c r="P531" s="155">
        <v>668461.27977000002</v>
      </c>
      <c r="Q531" s="155">
        <v>17580.04679</v>
      </c>
      <c r="R531" s="155">
        <v>87092.616799999989</v>
      </c>
      <c r="S531" s="155">
        <v>177242.74007999999</v>
      </c>
      <c r="T531" s="156">
        <v>386545.87579999998</v>
      </c>
      <c r="U531" s="155">
        <v>3131650.5137700001</v>
      </c>
      <c r="V531" s="155">
        <v>1000</v>
      </c>
      <c r="W531" s="155">
        <v>28115.44989</v>
      </c>
      <c r="X531" s="155">
        <v>211702.20568999997</v>
      </c>
      <c r="Y531" s="155">
        <v>138205.25219</v>
      </c>
      <c r="Z531" s="155">
        <v>1786.143</v>
      </c>
      <c r="AA531" s="155">
        <v>57308.303800000002</v>
      </c>
      <c r="AB531" s="161">
        <v>4711486.0542799998</v>
      </c>
    </row>
    <row r="532" spans="1:28" ht="12.5" x14ac:dyDescent="0.25">
      <c r="A532" s="4" t="s">
        <v>18</v>
      </c>
      <c r="B532" s="73">
        <v>0</v>
      </c>
      <c r="C532" s="73">
        <f t="shared" si="8"/>
        <v>1</v>
      </c>
      <c r="D532" s="70"/>
      <c r="E532" s="161">
        <v>3387082.6354299993</v>
      </c>
      <c r="F532" s="155">
        <v>726168.33610000007</v>
      </c>
      <c r="G532" s="155">
        <v>2605821.53498</v>
      </c>
      <c r="H532" s="155">
        <v>1758051.0450407998</v>
      </c>
      <c r="I532" s="155">
        <v>461151.66477520001</v>
      </c>
      <c r="J532" s="155">
        <v>247041.09638</v>
      </c>
      <c r="K532" s="155">
        <v>139577.72878400001</v>
      </c>
      <c r="L532" s="155">
        <v>121232.22981999998</v>
      </c>
      <c r="M532" s="156">
        <v>660028.88162999996</v>
      </c>
      <c r="N532" s="155">
        <v>2705005.7556699999</v>
      </c>
      <c r="O532" s="155">
        <v>0</v>
      </c>
      <c r="P532" s="155">
        <v>682076.86976000003</v>
      </c>
      <c r="Q532" s="155">
        <v>14322.2</v>
      </c>
      <c r="R532" s="155">
        <v>75668.848029999994</v>
      </c>
      <c r="S532" s="155">
        <v>179478.67073000001</v>
      </c>
      <c r="T532" s="156">
        <v>412607.15100000001</v>
      </c>
      <c r="U532" s="155">
        <v>2943688.3736299998</v>
      </c>
      <c r="V532" s="155">
        <v>158</v>
      </c>
      <c r="W532" s="155">
        <v>30240.219980000002</v>
      </c>
      <c r="X532" s="155">
        <v>220091.09448000003</v>
      </c>
      <c r="Y532" s="155">
        <v>132566.94603999998</v>
      </c>
      <c r="Z532" s="155">
        <v>1916</v>
      </c>
      <c r="AA532" s="155">
        <v>58422.001299999996</v>
      </c>
      <c r="AB532" s="161">
        <v>4936874.7610100005</v>
      </c>
    </row>
    <row r="533" spans="1:28" ht="12.5" x14ac:dyDescent="0.25">
      <c r="A533" s="4" t="s">
        <v>19</v>
      </c>
      <c r="B533" s="73">
        <v>0</v>
      </c>
      <c r="C533" s="73">
        <f t="shared" si="8"/>
        <v>1</v>
      </c>
      <c r="D533" s="70"/>
      <c r="E533" s="161">
        <v>2944414.4988900004</v>
      </c>
      <c r="F533" s="155">
        <v>618556.00127999997</v>
      </c>
      <c r="G533" s="155">
        <v>2274284.9312900002</v>
      </c>
      <c r="H533" s="155">
        <v>1562663.5950799999</v>
      </c>
      <c r="I533" s="155">
        <v>372942.15625999996</v>
      </c>
      <c r="J533" s="155">
        <v>213845.11770000003</v>
      </c>
      <c r="K533" s="155">
        <v>124834.06225</v>
      </c>
      <c r="L533" s="155">
        <v>117591.79367000001</v>
      </c>
      <c r="M533" s="156">
        <v>552537.76393000013</v>
      </c>
      <c r="N533" s="155">
        <v>2322663.8360100002</v>
      </c>
      <c r="O533" s="155">
        <v>0</v>
      </c>
      <c r="P533" s="155">
        <v>621750.71277999983</v>
      </c>
      <c r="Q533" s="155">
        <v>9703.7443500000008</v>
      </c>
      <c r="R533" s="155">
        <v>64563.948609999992</v>
      </c>
      <c r="S533" s="155">
        <v>155699.88240999999</v>
      </c>
      <c r="T533" s="156">
        <v>391783.13721000007</v>
      </c>
      <c r="U533" s="155">
        <v>2526642.4930200004</v>
      </c>
      <c r="V533" s="155">
        <v>6438.67</v>
      </c>
      <c r="W533" s="155">
        <v>28985.141469999995</v>
      </c>
      <c r="X533" s="155">
        <v>191121.30144000001</v>
      </c>
      <c r="Y533" s="155">
        <v>127907.24802</v>
      </c>
      <c r="Z533" s="155">
        <v>4368.95</v>
      </c>
      <c r="AA533" s="155">
        <v>58950.744740000009</v>
      </c>
      <c r="AB533" s="161">
        <v>5275792.6959000006</v>
      </c>
    </row>
    <row r="534" spans="1:28" ht="12.5" x14ac:dyDescent="0.25">
      <c r="A534" s="4" t="s">
        <v>20</v>
      </c>
      <c r="B534" s="73">
        <v>0</v>
      </c>
      <c r="C534" s="73">
        <f t="shared" si="8"/>
        <v>1</v>
      </c>
      <c r="D534" s="70"/>
      <c r="E534" s="161">
        <v>3799575.8243200001</v>
      </c>
      <c r="F534" s="155">
        <v>834763.57501999999</v>
      </c>
      <c r="G534" s="155">
        <v>3027369.4579600003</v>
      </c>
      <c r="H534" s="155">
        <v>2081873.6523223999</v>
      </c>
      <c r="I534" s="155">
        <v>503794.63208309998</v>
      </c>
      <c r="J534" s="155">
        <v>266540.09853000002</v>
      </c>
      <c r="K534" s="155">
        <v>175161.07492449996</v>
      </c>
      <c r="L534" s="155">
        <v>127852.95624000001</v>
      </c>
      <c r="M534" s="156">
        <v>644353.41001999995</v>
      </c>
      <c r="N534" s="155">
        <v>3018075.0099800006</v>
      </c>
      <c r="O534" s="155">
        <v>0</v>
      </c>
      <c r="P534" s="155">
        <v>781500.81424000009</v>
      </c>
      <c r="Q534" s="155">
        <v>12793.051100000001</v>
      </c>
      <c r="R534" s="155">
        <v>73825.427580000003</v>
      </c>
      <c r="S534" s="155">
        <v>193018.45792000002</v>
      </c>
      <c r="T534" s="156">
        <v>501863.87744000001</v>
      </c>
      <c r="U534" s="155">
        <v>3249184.2755900002</v>
      </c>
      <c r="V534" s="155">
        <v>368.5</v>
      </c>
      <c r="W534" s="155">
        <v>29838.850289999998</v>
      </c>
      <c r="X534" s="155">
        <v>239237.94488999998</v>
      </c>
      <c r="Y534" s="155">
        <v>196522.14615000002</v>
      </c>
      <c r="Z534" s="155">
        <v>5618</v>
      </c>
      <c r="AA534" s="155">
        <v>78806.116199999989</v>
      </c>
      <c r="AB534" s="161">
        <v>4734108.9067200003</v>
      </c>
    </row>
    <row r="535" spans="1:28" ht="12.5" x14ac:dyDescent="0.25">
      <c r="A535" s="100" t="s">
        <v>183</v>
      </c>
      <c r="B535" s="73">
        <v>0</v>
      </c>
      <c r="C535" s="73">
        <f t="shared" ref="C535:C546" si="9">1-B535</f>
        <v>1</v>
      </c>
      <c r="D535" s="70"/>
      <c r="E535" s="161">
        <v>2718983.6424100003</v>
      </c>
      <c r="F535" s="155">
        <v>643669.23542000004</v>
      </c>
      <c r="G535" s="155">
        <v>2167400.4527100003</v>
      </c>
      <c r="H535" s="155">
        <v>1456672.9528967999</v>
      </c>
      <c r="I535" s="155">
        <v>380770.3632817</v>
      </c>
      <c r="J535" s="155">
        <v>218715.44821999996</v>
      </c>
      <c r="K535" s="155">
        <v>111241.68831149999</v>
      </c>
      <c r="L535" s="155">
        <v>94352.200330000007</v>
      </c>
      <c r="M535" s="156">
        <v>457230.98846999992</v>
      </c>
      <c r="N535" s="155">
        <v>2123650.5748200002</v>
      </c>
      <c r="O535" s="155">
        <v>0</v>
      </c>
      <c r="P535" s="155">
        <v>595333.07759</v>
      </c>
      <c r="Q535" s="155">
        <v>12437.12336</v>
      </c>
      <c r="R535" s="155">
        <v>61126.945730000007</v>
      </c>
      <c r="S535" s="155">
        <v>144863.33889999997</v>
      </c>
      <c r="T535" s="156">
        <v>376905.66940000001</v>
      </c>
      <c r="U535" s="155">
        <v>2312677.5530399997</v>
      </c>
      <c r="V535" s="155">
        <v>425.59999999999997</v>
      </c>
      <c r="W535" s="155">
        <v>23129.083100000003</v>
      </c>
      <c r="X535" s="155">
        <v>207717.47898000001</v>
      </c>
      <c r="Y535" s="155">
        <v>120471.69612000001</v>
      </c>
      <c r="Z535" s="155">
        <v>1003.7396</v>
      </c>
      <c r="AA535" s="155">
        <v>53558.481269999989</v>
      </c>
      <c r="AB535" s="161">
        <v>4169537.4900199994</v>
      </c>
    </row>
    <row r="536" spans="1:28" ht="12.5" x14ac:dyDescent="0.25">
      <c r="A536" s="4" t="s">
        <v>10</v>
      </c>
      <c r="B536" s="73">
        <v>0</v>
      </c>
      <c r="C536" s="73">
        <f t="shared" si="9"/>
        <v>1</v>
      </c>
      <c r="D536" s="70"/>
      <c r="E536" s="161">
        <v>2960963.8767700004</v>
      </c>
      <c r="F536" s="155">
        <v>695762.95345000003</v>
      </c>
      <c r="G536" s="155">
        <v>2377032.10084</v>
      </c>
      <c r="H536" s="155">
        <v>1545640.8598999998</v>
      </c>
      <c r="I536" s="155">
        <v>449695.3455</v>
      </c>
      <c r="J536" s="155">
        <v>249605.86880000003</v>
      </c>
      <c r="K536" s="155">
        <v>132090.02664</v>
      </c>
      <c r="L536" s="155">
        <v>95473.645419999986</v>
      </c>
      <c r="M536" s="156">
        <v>488458.1279599999</v>
      </c>
      <c r="N536" s="155">
        <v>2296100.4236799995</v>
      </c>
      <c r="O536" s="155">
        <v>0</v>
      </c>
      <c r="P536" s="155">
        <v>664863.45179000008</v>
      </c>
      <c r="Q536" s="155">
        <v>12144.840479999999</v>
      </c>
      <c r="R536" s="155">
        <v>73896.277509999985</v>
      </c>
      <c r="S536" s="155">
        <v>166613.01614000002</v>
      </c>
      <c r="T536" s="156">
        <v>412209.31735999999</v>
      </c>
      <c r="U536" s="155">
        <v>2542177.4883399997</v>
      </c>
      <c r="V536" s="155">
        <v>170</v>
      </c>
      <c r="W536" s="155">
        <v>23176.244350000001</v>
      </c>
      <c r="X536" s="155">
        <v>198675.25487999999</v>
      </c>
      <c r="Y536" s="155">
        <v>138111.37628999999</v>
      </c>
      <c r="Z536" s="155">
        <v>2560.5</v>
      </c>
      <c r="AA536" s="155">
        <v>56093.011610000001</v>
      </c>
      <c r="AB536" s="161">
        <v>4273408.1604403164</v>
      </c>
    </row>
    <row r="537" spans="1:28" ht="12.5" x14ac:dyDescent="0.25">
      <c r="A537" s="4" t="s">
        <v>11</v>
      </c>
      <c r="B537" s="73">
        <v>0</v>
      </c>
      <c r="C537" s="73">
        <f t="shared" si="9"/>
        <v>1</v>
      </c>
      <c r="D537" s="70"/>
      <c r="E537" s="161">
        <v>3489240.3726499998</v>
      </c>
      <c r="F537" s="155">
        <v>814876.55136000004</v>
      </c>
      <c r="G537" s="155">
        <v>2830875.9964000001</v>
      </c>
      <c r="H537" s="155">
        <v>1808375.4956832</v>
      </c>
      <c r="I537" s="155">
        <v>557935.82239330001</v>
      </c>
      <c r="J537" s="155">
        <v>300223.24062</v>
      </c>
      <c r="K537" s="155">
        <v>164341.4376035</v>
      </c>
      <c r="L537" s="155">
        <v>115879.48981999999</v>
      </c>
      <c r="M537" s="156">
        <v>542484.89168</v>
      </c>
      <c r="N537" s="155">
        <v>2690297.2765700007</v>
      </c>
      <c r="O537" s="155">
        <v>0</v>
      </c>
      <c r="P537" s="155">
        <v>798943.09403000015</v>
      </c>
      <c r="Q537" s="155">
        <v>25913.59189</v>
      </c>
      <c r="R537" s="155">
        <v>83974.782169999991</v>
      </c>
      <c r="S537" s="155">
        <v>232992.68015</v>
      </c>
      <c r="T537" s="156">
        <v>456062.03961999994</v>
      </c>
      <c r="U537" s="155">
        <v>3009813.6257199999</v>
      </c>
      <c r="V537" s="155">
        <v>285.14599999999996</v>
      </c>
      <c r="W537" s="155">
        <v>25056.3272</v>
      </c>
      <c r="X537" s="155">
        <v>220820.61849999998</v>
      </c>
      <c r="Y537" s="155">
        <v>157393.85203000001</v>
      </c>
      <c r="Z537" s="155">
        <v>12425.98</v>
      </c>
      <c r="AA537" s="155">
        <v>63444.820750000014</v>
      </c>
      <c r="AB537" s="161">
        <v>5251523.3363100011</v>
      </c>
    </row>
    <row r="538" spans="1:28" ht="12.5" x14ac:dyDescent="0.25">
      <c r="A538" s="4" t="s">
        <v>12</v>
      </c>
      <c r="B538" s="73">
        <v>0</v>
      </c>
      <c r="C538" s="73">
        <f t="shared" si="9"/>
        <v>1</v>
      </c>
      <c r="D538" s="70"/>
      <c r="E538" s="161">
        <v>2694748.9290700005</v>
      </c>
      <c r="F538" s="155">
        <v>629807.21209000004</v>
      </c>
      <c r="G538" s="155">
        <v>2218602.4092999999</v>
      </c>
      <c r="H538" s="155">
        <v>1401249.624242</v>
      </c>
      <c r="I538" s="155">
        <v>463320.40712299995</v>
      </c>
      <c r="J538" s="155">
        <v>235260.42095</v>
      </c>
      <c r="K538" s="155">
        <v>118771.95688499999</v>
      </c>
      <c r="L538" s="155">
        <v>90816.088670000012</v>
      </c>
      <c r="M538" s="156">
        <v>385330.43099999992</v>
      </c>
      <c r="N538" s="155">
        <v>2029104.5547699998</v>
      </c>
      <c r="O538" s="155">
        <v>0</v>
      </c>
      <c r="P538" s="155">
        <v>665644.37399999995</v>
      </c>
      <c r="Q538" s="155">
        <v>30918.209629999998</v>
      </c>
      <c r="R538" s="155">
        <v>69250.646189999999</v>
      </c>
      <c r="S538" s="155">
        <v>203849.06192000001</v>
      </c>
      <c r="T538" s="156">
        <v>361626.45606</v>
      </c>
      <c r="U538" s="155">
        <v>2283115.7502499996</v>
      </c>
      <c r="V538" s="155">
        <v>0</v>
      </c>
      <c r="W538" s="155">
        <v>18445.257699999998</v>
      </c>
      <c r="X538" s="155">
        <v>204337.93301000004</v>
      </c>
      <c r="Y538" s="155">
        <v>129748.67951</v>
      </c>
      <c r="Z538" s="155">
        <v>1429.5</v>
      </c>
      <c r="AA538" s="155">
        <v>57671.818200000002</v>
      </c>
      <c r="AB538" s="161">
        <v>3760222.9701399999</v>
      </c>
    </row>
    <row r="539" spans="1:28" ht="12.5" x14ac:dyDescent="0.25">
      <c r="A539" s="4" t="s">
        <v>13</v>
      </c>
      <c r="B539" s="73">
        <v>0</v>
      </c>
      <c r="C539" s="73">
        <f t="shared" si="9"/>
        <v>1</v>
      </c>
      <c r="D539" s="70"/>
      <c r="E539" s="161">
        <v>2993728.1944900001</v>
      </c>
      <c r="F539" s="155">
        <v>688273.68590000004</v>
      </c>
      <c r="G539" s="155">
        <v>2518921.52299</v>
      </c>
      <c r="H539" s="155">
        <v>1650719.0965499999</v>
      </c>
      <c r="I539" s="155">
        <v>483385.20434</v>
      </c>
      <c r="J539" s="155">
        <v>250514.67429999998</v>
      </c>
      <c r="K539" s="155">
        <v>134302.54759999999</v>
      </c>
      <c r="L539" s="155">
        <v>102957.49361</v>
      </c>
      <c r="M539" s="156">
        <v>371849.17789000005</v>
      </c>
      <c r="N539" s="155">
        <v>2239071.0410000002</v>
      </c>
      <c r="O539" s="155">
        <v>0</v>
      </c>
      <c r="P539" s="155">
        <v>754657.15318999998</v>
      </c>
      <c r="Q539" s="155">
        <v>41010.180569999997</v>
      </c>
      <c r="R539" s="155">
        <v>94206.284</v>
      </c>
      <c r="S539" s="155">
        <v>229725.18875999999</v>
      </c>
      <c r="T539" s="156">
        <v>389715.49956000003</v>
      </c>
      <c r="U539" s="155">
        <v>2551534.1176799997</v>
      </c>
      <c r="V539" s="155">
        <v>715</v>
      </c>
      <c r="W539" s="155">
        <v>14700.952300000001</v>
      </c>
      <c r="X539" s="155">
        <v>219442.85630000001</v>
      </c>
      <c r="Y539" s="155">
        <v>144027.87296000001</v>
      </c>
      <c r="Z539" s="155">
        <v>767.09269999999992</v>
      </c>
      <c r="AA539" s="155">
        <v>62540.302050000006</v>
      </c>
      <c r="AB539" s="161">
        <v>4551995.2857302194</v>
      </c>
    </row>
    <row r="540" spans="1:28" ht="12.5" x14ac:dyDescent="0.25">
      <c r="A540" s="4" t="s">
        <v>14</v>
      </c>
      <c r="B540" s="73">
        <v>0</v>
      </c>
      <c r="C540" s="73">
        <f t="shared" si="9"/>
        <v>1</v>
      </c>
      <c r="D540" s="70"/>
      <c r="E540" s="161">
        <v>3617422.4889400001</v>
      </c>
      <c r="F540" s="155">
        <v>863500.94723000005</v>
      </c>
      <c r="G540" s="155">
        <v>3108661.0307000005</v>
      </c>
      <c r="H540" s="155">
        <v>2092249.7092516003</v>
      </c>
      <c r="I540" s="155">
        <v>582809.85038790002</v>
      </c>
      <c r="J540" s="155">
        <v>266832.53908999998</v>
      </c>
      <c r="K540" s="155">
        <v>166768.93197050001</v>
      </c>
      <c r="L540" s="155">
        <v>127375.4385</v>
      </c>
      <c r="M540" s="156">
        <v>381386.01874000003</v>
      </c>
      <c r="N540" s="155">
        <v>2728286.5969199999</v>
      </c>
      <c r="O540" s="155">
        <v>0</v>
      </c>
      <c r="P540" s="155">
        <v>889135.89191999985</v>
      </c>
      <c r="Q540" s="155">
        <v>56585.563999999998</v>
      </c>
      <c r="R540" s="155">
        <v>99020.619399999996</v>
      </c>
      <c r="S540" s="155">
        <v>279465.52646000002</v>
      </c>
      <c r="T540" s="156">
        <v>454064.18195999996</v>
      </c>
      <c r="U540" s="155">
        <v>3064742.3910299996</v>
      </c>
      <c r="V540" s="155">
        <v>0</v>
      </c>
      <c r="W540" s="155">
        <v>19291.537779999999</v>
      </c>
      <c r="X540" s="155">
        <v>268018.17832999997</v>
      </c>
      <c r="Y540" s="155">
        <v>180298.19386999999</v>
      </c>
      <c r="Z540" s="155">
        <v>2542.6549999999997</v>
      </c>
      <c r="AA540" s="155">
        <v>82529.531730000002</v>
      </c>
      <c r="AB540" s="161">
        <v>4738908.807248666</v>
      </c>
    </row>
    <row r="541" spans="1:28" ht="12.5" x14ac:dyDescent="0.25">
      <c r="A541" s="4" t="s">
        <v>15</v>
      </c>
      <c r="B541" s="73">
        <v>0</v>
      </c>
      <c r="C541" s="73">
        <f t="shared" si="9"/>
        <v>1</v>
      </c>
      <c r="D541" s="70"/>
      <c r="E541" s="161">
        <v>2615372.8889799998</v>
      </c>
      <c r="F541" s="155">
        <v>630416.51867000002</v>
      </c>
      <c r="G541" s="155">
        <v>2273442.0288900002</v>
      </c>
      <c r="H541" s="155">
        <v>1579231.05614</v>
      </c>
      <c r="I541" s="155">
        <v>379693.94641999999</v>
      </c>
      <c r="J541" s="155">
        <v>194902.51032999999</v>
      </c>
      <c r="K541" s="155">
        <v>119614.516</v>
      </c>
      <c r="L541" s="155">
        <v>101166.63983999999</v>
      </c>
      <c r="M541" s="156">
        <v>240764.21924999997</v>
      </c>
      <c r="N541" s="155">
        <v>1960083.7861800003</v>
      </c>
      <c r="O541" s="155">
        <v>0</v>
      </c>
      <c r="P541" s="155">
        <v>655289.10370000009</v>
      </c>
      <c r="Q541" s="155">
        <v>33078.742420000002</v>
      </c>
      <c r="R541" s="155">
        <v>87408.050400000007</v>
      </c>
      <c r="S541" s="155">
        <v>191324.26789000002</v>
      </c>
      <c r="T541" s="156">
        <v>343478.04288999998</v>
      </c>
      <c r="U541" s="155">
        <v>2170427.1235599997</v>
      </c>
      <c r="V541" s="155">
        <v>913.5</v>
      </c>
      <c r="W541" s="155">
        <v>16366.735140000001</v>
      </c>
      <c r="X541" s="155">
        <v>231378.77916000003</v>
      </c>
      <c r="Y541" s="155">
        <v>130088.54462000002</v>
      </c>
      <c r="Z541" s="155">
        <v>1273.4000000000001</v>
      </c>
      <c r="AA541" s="155">
        <v>64924.861300000004</v>
      </c>
      <c r="AB541" s="161">
        <v>4135368.4537399993</v>
      </c>
    </row>
    <row r="542" spans="1:28" ht="12.5" x14ac:dyDescent="0.25">
      <c r="A542" s="4" t="s">
        <v>16</v>
      </c>
      <c r="B542" s="73">
        <v>0</v>
      </c>
      <c r="C542" s="73">
        <f t="shared" si="9"/>
        <v>1</v>
      </c>
      <c r="D542" s="70"/>
      <c r="E542" s="161">
        <v>2531225.0238999999</v>
      </c>
      <c r="F542" s="155">
        <v>630279.4498099999</v>
      </c>
      <c r="G542" s="155">
        <v>2199569.3173999996</v>
      </c>
      <c r="H542" s="155">
        <v>1545652.3134099999</v>
      </c>
      <c r="I542" s="155">
        <v>364101.14325999992</v>
      </c>
      <c r="J542" s="155">
        <v>174138.84473000001</v>
      </c>
      <c r="K542" s="155">
        <v>115677.01599999999</v>
      </c>
      <c r="L542" s="155">
        <v>105055.55422999999</v>
      </c>
      <c r="M542" s="156">
        <v>226600.16227</v>
      </c>
      <c r="N542" s="155">
        <v>1907383.2953999999</v>
      </c>
      <c r="O542" s="155">
        <v>0</v>
      </c>
      <c r="P542" s="155">
        <v>623841.74040000001</v>
      </c>
      <c r="Q542" s="155">
        <v>45237.715500000006</v>
      </c>
      <c r="R542" s="155">
        <v>82294.41048999998</v>
      </c>
      <c r="S542" s="155">
        <v>200053.5099</v>
      </c>
      <c r="T542" s="156">
        <v>296256.10430999997</v>
      </c>
      <c r="U542" s="155">
        <v>2122443.5610099998</v>
      </c>
      <c r="V542" s="155">
        <v>0</v>
      </c>
      <c r="W542" s="155">
        <v>13020.45148</v>
      </c>
      <c r="X542" s="155">
        <v>202586.39645</v>
      </c>
      <c r="Y542" s="155">
        <v>134301.00388</v>
      </c>
      <c r="Z542" s="155">
        <v>356</v>
      </c>
      <c r="AA542" s="155">
        <v>58517.612880000001</v>
      </c>
      <c r="AB542" s="161">
        <v>3796483.8353599994</v>
      </c>
    </row>
    <row r="543" spans="1:28" ht="12.5" x14ac:dyDescent="0.25">
      <c r="A543" s="4" t="s">
        <v>17</v>
      </c>
      <c r="B543" s="73">
        <v>0</v>
      </c>
      <c r="C543" s="73">
        <f t="shared" si="9"/>
        <v>1</v>
      </c>
      <c r="D543" s="70"/>
      <c r="E543" s="161">
        <v>2768134.6744400002</v>
      </c>
      <c r="F543" s="155">
        <v>696978.98501000006</v>
      </c>
      <c r="G543" s="155">
        <v>2428650.8343200004</v>
      </c>
      <c r="H543" s="155">
        <v>1702553.3324200001</v>
      </c>
      <c r="I543" s="155">
        <v>404939.61780999997</v>
      </c>
      <c r="J543" s="155">
        <v>198652.69209</v>
      </c>
      <c r="K543" s="155">
        <v>122505.192</v>
      </c>
      <c r="L543" s="155">
        <v>102681.30754000001</v>
      </c>
      <c r="M543" s="156">
        <v>236802.53258</v>
      </c>
      <c r="N543" s="155">
        <v>2059997.23966</v>
      </c>
      <c r="O543" s="155">
        <v>0</v>
      </c>
      <c r="P543" s="155">
        <v>708137.44467999996</v>
      </c>
      <c r="Q543" s="155">
        <v>55188.755009999993</v>
      </c>
      <c r="R543" s="155">
        <v>102819.11224</v>
      </c>
      <c r="S543" s="155">
        <v>235732.16047</v>
      </c>
      <c r="T543" s="156">
        <v>314397.41686</v>
      </c>
      <c r="U543" s="155">
        <v>2299511.5668100002</v>
      </c>
      <c r="V543" s="155">
        <v>497.93699999999995</v>
      </c>
      <c r="W543" s="155">
        <v>12951.831399999999</v>
      </c>
      <c r="X543" s="155">
        <v>224256.99337000001</v>
      </c>
      <c r="Y543" s="155">
        <v>165596.03317000001</v>
      </c>
      <c r="Z543" s="155">
        <v>670.56</v>
      </c>
      <c r="AA543" s="155">
        <v>64649.752390000001</v>
      </c>
      <c r="AB543" s="161">
        <v>4341695.0303721288</v>
      </c>
    </row>
    <row r="544" spans="1:28" ht="12.5" x14ac:dyDescent="0.25">
      <c r="A544" s="4" t="s">
        <v>18</v>
      </c>
      <c r="B544" s="73">
        <v>0</v>
      </c>
      <c r="C544" s="73">
        <f t="shared" si="9"/>
        <v>1</v>
      </c>
      <c r="D544" s="70"/>
      <c r="E544" s="161">
        <v>3019552.9638799997</v>
      </c>
      <c r="F544" s="155">
        <v>768453.82097999984</v>
      </c>
      <c r="G544" s="155">
        <v>2643278.4878500002</v>
      </c>
      <c r="H544" s="155">
        <v>1833625.32501</v>
      </c>
      <c r="I544" s="155">
        <v>444158.30452000001</v>
      </c>
      <c r="J544" s="155">
        <v>209633.12479999999</v>
      </c>
      <c r="K544" s="155">
        <v>155861.73352000001</v>
      </c>
      <c r="L544" s="155">
        <v>121407.44963000002</v>
      </c>
      <c r="M544" s="156">
        <v>254867.03640000001</v>
      </c>
      <c r="N544" s="155">
        <v>2216267.8489400004</v>
      </c>
      <c r="O544" s="155">
        <v>0</v>
      </c>
      <c r="P544" s="155">
        <v>803285.11573999992</v>
      </c>
      <c r="Q544" s="155">
        <v>70542.245460000006</v>
      </c>
      <c r="R544" s="155">
        <v>127264.54797</v>
      </c>
      <c r="S544" s="155">
        <v>268897.8223</v>
      </c>
      <c r="T544" s="156">
        <v>336580.49981000001</v>
      </c>
      <c r="U544" s="155">
        <v>2486989.5088500008</v>
      </c>
      <c r="V544" s="155">
        <v>454.99599999999998</v>
      </c>
      <c r="W544" s="155">
        <v>10646.737499999999</v>
      </c>
      <c r="X544" s="155">
        <v>285641.64515999996</v>
      </c>
      <c r="Y544" s="155">
        <v>161036.66037</v>
      </c>
      <c r="Z544" s="155">
        <v>3712.0360000000001</v>
      </c>
      <c r="AA544" s="155">
        <v>71071.390700000004</v>
      </c>
      <c r="AB544" s="161">
        <v>4895168.1065199999</v>
      </c>
    </row>
    <row r="545" spans="1:28" ht="12.5" x14ac:dyDescent="0.25">
      <c r="A545" s="4" t="s">
        <v>19</v>
      </c>
      <c r="B545" s="73">
        <v>0</v>
      </c>
      <c r="C545" s="73">
        <f t="shared" si="9"/>
        <v>1</v>
      </c>
      <c r="D545" s="70"/>
      <c r="E545" s="161">
        <v>2644367.9225799995</v>
      </c>
      <c r="F545" s="155">
        <v>637229.91929999995</v>
      </c>
      <c r="G545" s="155">
        <v>2306793.2708100001</v>
      </c>
      <c r="H545" s="155">
        <v>1602012.1005099998</v>
      </c>
      <c r="I545" s="155">
        <v>393822.89972999995</v>
      </c>
      <c r="J545" s="155">
        <v>185273.22057</v>
      </c>
      <c r="K545" s="155">
        <v>125685.04999999999</v>
      </c>
      <c r="L545" s="155">
        <v>101701.80554</v>
      </c>
      <c r="M545" s="156">
        <v>235872.85630999997</v>
      </c>
      <c r="N545" s="155">
        <v>1866411.7961799998</v>
      </c>
      <c r="O545" s="155">
        <v>0</v>
      </c>
      <c r="P545" s="155">
        <v>777956.13730000006</v>
      </c>
      <c r="Q545" s="155">
        <v>78794.705040000001</v>
      </c>
      <c r="R545" s="155">
        <v>140248.93203999999</v>
      </c>
      <c r="S545" s="155">
        <v>252352.83499999996</v>
      </c>
      <c r="T545" s="156">
        <v>306559.66512000002</v>
      </c>
      <c r="U545" s="155">
        <v>2186245.9947899999</v>
      </c>
      <c r="V545" s="155">
        <v>422.85499999999996</v>
      </c>
      <c r="W545" s="155">
        <v>16537.731090000001</v>
      </c>
      <c r="X545" s="155">
        <v>226228.48545000001</v>
      </c>
      <c r="Y545" s="155">
        <v>145946.95462</v>
      </c>
      <c r="Z545" s="155">
        <v>4246.5</v>
      </c>
      <c r="AA545" s="155">
        <v>64739.40163</v>
      </c>
      <c r="AB545" s="161">
        <v>4658438.6100613186</v>
      </c>
    </row>
    <row r="546" spans="1:28" ht="12.5" x14ac:dyDescent="0.25">
      <c r="A546" s="4" t="s">
        <v>20</v>
      </c>
      <c r="B546" s="73">
        <v>0</v>
      </c>
      <c r="C546" s="73">
        <f t="shared" si="9"/>
        <v>1</v>
      </c>
      <c r="D546" s="70"/>
      <c r="E546" s="161">
        <v>3097169.5181699996</v>
      </c>
      <c r="F546" s="155">
        <v>776761.51789000013</v>
      </c>
      <c r="G546" s="155">
        <v>2697560.8141599996</v>
      </c>
      <c r="H546" s="155">
        <v>1876740.3221499999</v>
      </c>
      <c r="I546" s="155">
        <v>479718.59295000008</v>
      </c>
      <c r="J546" s="155">
        <v>187905.59212999998</v>
      </c>
      <c r="K546" s="155">
        <v>153196.30692999999</v>
      </c>
      <c r="L546" s="155">
        <v>116932.07233000001</v>
      </c>
      <c r="M546" s="156">
        <v>282676.63167999993</v>
      </c>
      <c r="N546" s="155">
        <v>2157966.59564</v>
      </c>
      <c r="O546" s="155">
        <v>0</v>
      </c>
      <c r="P546" s="155">
        <v>939202.92252999998</v>
      </c>
      <c r="Q546" s="155">
        <v>81403.307989999987</v>
      </c>
      <c r="R546" s="155">
        <v>178955.37267000001</v>
      </c>
      <c r="S546" s="155">
        <v>309274.48670000001</v>
      </c>
      <c r="T546" s="156">
        <v>369569.75517000002</v>
      </c>
      <c r="U546" s="155">
        <v>2601337.5735899997</v>
      </c>
      <c r="V546" s="155">
        <v>502.5</v>
      </c>
      <c r="W546" s="155">
        <v>16130.83</v>
      </c>
      <c r="X546" s="155">
        <v>250595.33045000001</v>
      </c>
      <c r="Y546" s="155">
        <v>157736.2072</v>
      </c>
      <c r="Z546" s="155">
        <v>2373.5</v>
      </c>
      <c r="AA546" s="155">
        <v>68493.575930000006</v>
      </c>
      <c r="AB546" s="161">
        <v>3973725.8615171411</v>
      </c>
    </row>
    <row r="547" spans="1:28" ht="12.5" x14ac:dyDescent="0.25">
      <c r="A547" s="100" t="s">
        <v>184</v>
      </c>
      <c r="B547" s="73">
        <v>0</v>
      </c>
      <c r="C547" s="73">
        <f t="shared" ref="C547:C558" si="10">1-B547</f>
        <v>1</v>
      </c>
      <c r="D547" s="70"/>
      <c r="E547" s="161">
        <v>2667542.9894400002</v>
      </c>
      <c r="F547" s="155">
        <v>691480.01884999999</v>
      </c>
      <c r="G547" s="155">
        <v>2343476.9654279999</v>
      </c>
      <c r="H547" s="155">
        <v>1624292.9995599999</v>
      </c>
      <c r="I547" s="155">
        <v>392124.54913</v>
      </c>
      <c r="J547" s="155">
        <v>186393.66187200003</v>
      </c>
      <c r="K547" s="155">
        <v>140665.754866</v>
      </c>
      <c r="L547" s="155">
        <v>99631.30399</v>
      </c>
      <c r="M547" s="156">
        <v>224434.729922</v>
      </c>
      <c r="N547" s="155">
        <v>1868305.9135300003</v>
      </c>
      <c r="O547" s="155">
        <v>0</v>
      </c>
      <c r="P547" s="155">
        <v>799237.07581000007</v>
      </c>
      <c r="Q547" s="155">
        <v>81971.733420000004</v>
      </c>
      <c r="R547" s="155">
        <v>134845.10910999999</v>
      </c>
      <c r="S547" s="155">
        <v>271574.07009000005</v>
      </c>
      <c r="T547" s="156">
        <v>310846.16299000004</v>
      </c>
      <c r="U547" s="155">
        <v>2208791.6328799999</v>
      </c>
      <c r="V547" s="155">
        <v>0</v>
      </c>
      <c r="W547" s="155">
        <v>17937.095789999999</v>
      </c>
      <c r="X547" s="155">
        <v>211884.28904</v>
      </c>
      <c r="Y547" s="155">
        <v>171219.26135000002</v>
      </c>
      <c r="Z547" s="155">
        <v>1895.1</v>
      </c>
      <c r="AA547" s="155">
        <v>55815.610280000001</v>
      </c>
      <c r="AB547" s="161">
        <v>4488526.3184835613</v>
      </c>
    </row>
    <row r="548" spans="1:28" ht="12.5" x14ac:dyDescent="0.25">
      <c r="A548" s="4" t="s">
        <v>10</v>
      </c>
      <c r="B548" s="73">
        <v>0</v>
      </c>
      <c r="C548" s="73">
        <f t="shared" si="10"/>
        <v>1</v>
      </c>
      <c r="D548" s="70"/>
      <c r="E548" s="161">
        <v>2686345.5806199997</v>
      </c>
      <c r="F548" s="155">
        <v>660225.18702000007</v>
      </c>
      <c r="G548" s="155">
        <v>2345094.9805475003</v>
      </c>
      <c r="H548" s="155">
        <v>1599530.6546000002</v>
      </c>
      <c r="I548" s="155">
        <v>415881.56855999993</v>
      </c>
      <c r="J548" s="155">
        <v>206988.69755999997</v>
      </c>
      <c r="K548" s="155">
        <v>122694.05982749999</v>
      </c>
      <c r="L548" s="155">
        <v>103457.88151100001</v>
      </c>
      <c r="M548" s="156">
        <v>237792.71856149999</v>
      </c>
      <c r="N548" s="155">
        <v>1890592.6073500002</v>
      </c>
      <c r="O548" s="155">
        <v>0</v>
      </c>
      <c r="P548" s="155">
        <v>795752.96326999995</v>
      </c>
      <c r="Q548" s="155">
        <v>101775.83424</v>
      </c>
      <c r="R548" s="155">
        <v>129864.48203</v>
      </c>
      <c r="S548" s="155">
        <v>255642.50129999997</v>
      </c>
      <c r="T548" s="156">
        <v>308470.14570000005</v>
      </c>
      <c r="U548" s="155">
        <v>2237311.8073999998</v>
      </c>
      <c r="V548" s="155">
        <v>400</v>
      </c>
      <c r="W548" s="155">
        <v>12319.819</v>
      </c>
      <c r="X548" s="155">
        <v>220421.72067000001</v>
      </c>
      <c r="Y548" s="155">
        <v>155667.71062999999</v>
      </c>
      <c r="Z548" s="155">
        <v>1225.3</v>
      </c>
      <c r="AA548" s="155">
        <v>58999.222719999998</v>
      </c>
      <c r="AB548" s="161">
        <v>4718664.0226720506</v>
      </c>
    </row>
    <row r="549" spans="1:28" ht="12.5" x14ac:dyDescent="0.25">
      <c r="A549" s="4" t="s">
        <v>11</v>
      </c>
      <c r="B549" s="73">
        <v>0</v>
      </c>
      <c r="C549" s="73">
        <f t="shared" si="10"/>
        <v>1</v>
      </c>
      <c r="D549" s="70"/>
      <c r="E549" s="161">
        <v>3178258.3988300003</v>
      </c>
      <c r="F549" s="155">
        <v>779813.87026999996</v>
      </c>
      <c r="G549" s="155">
        <v>2759283.4585354542</v>
      </c>
      <c r="H549" s="155">
        <v>1855260.4622299999</v>
      </c>
      <c r="I549" s="155">
        <v>520262.89140999998</v>
      </c>
      <c r="J549" s="155">
        <v>245941.31526999999</v>
      </c>
      <c r="K549" s="155">
        <v>137818.78962545452</v>
      </c>
      <c r="L549" s="155">
        <v>109323.49917454546</v>
      </c>
      <c r="M549" s="156">
        <v>309651.44121999998</v>
      </c>
      <c r="N549" s="155">
        <v>2195660.9641300002</v>
      </c>
      <c r="O549" s="155">
        <v>0</v>
      </c>
      <c r="P549" s="155">
        <v>982597.44470000011</v>
      </c>
      <c r="Q549" s="155">
        <v>181239.71474999998</v>
      </c>
      <c r="R549" s="155">
        <v>120204.49437</v>
      </c>
      <c r="S549" s="155">
        <v>295264.13015000004</v>
      </c>
      <c r="T549" s="156">
        <v>385889.10543000005</v>
      </c>
      <c r="U549" s="155">
        <v>2645918.2711400003</v>
      </c>
      <c r="V549" s="155">
        <v>1605.75</v>
      </c>
      <c r="W549" s="155">
        <v>14893.931120000001</v>
      </c>
      <c r="X549" s="155">
        <v>246612.927</v>
      </c>
      <c r="Y549" s="155">
        <v>187829.36717000001</v>
      </c>
      <c r="Z549" s="155">
        <v>2192.806</v>
      </c>
      <c r="AA549" s="155">
        <v>79205.3462</v>
      </c>
      <c r="AB549" s="161">
        <v>5012964.4619546272</v>
      </c>
    </row>
    <row r="550" spans="1:28" ht="12.5" x14ac:dyDescent="0.25">
      <c r="A550" s="4" t="s">
        <v>12</v>
      </c>
      <c r="B550" s="73">
        <v>0</v>
      </c>
      <c r="C550" s="73">
        <f t="shared" si="10"/>
        <v>1</v>
      </c>
      <c r="D550" s="70"/>
      <c r="E550" s="161">
        <v>2790462.1252400004</v>
      </c>
      <c r="F550" s="155">
        <v>696019.37689999992</v>
      </c>
      <c r="G550" s="155">
        <v>2394064.5672912505</v>
      </c>
      <c r="H550" s="155">
        <v>1550281.0241799997</v>
      </c>
      <c r="I550" s="155">
        <v>489564.16391</v>
      </c>
      <c r="J550" s="155">
        <v>238555.33537000002</v>
      </c>
      <c r="K550" s="155">
        <v>115664.04383124999</v>
      </c>
      <c r="L550" s="155">
        <v>112345.57336874999</v>
      </c>
      <c r="M550" s="156">
        <v>284051.96443999995</v>
      </c>
      <c r="N550" s="155">
        <v>1923235.8738200001</v>
      </c>
      <c r="O550" s="155">
        <v>0</v>
      </c>
      <c r="P550" s="155">
        <v>867226.25141999987</v>
      </c>
      <c r="Q550" s="155">
        <v>173423.27004</v>
      </c>
      <c r="R550" s="155">
        <v>115945.65463999999</v>
      </c>
      <c r="S550" s="155">
        <v>266490.62887999997</v>
      </c>
      <c r="T550" s="156">
        <v>311366.69786000001</v>
      </c>
      <c r="U550" s="155">
        <v>2341343.86815</v>
      </c>
      <c r="V550" s="155">
        <v>2331.886</v>
      </c>
      <c r="W550" s="155">
        <v>14409.97579</v>
      </c>
      <c r="X550" s="155">
        <v>197863.91738999999</v>
      </c>
      <c r="Y550" s="155">
        <v>168922.03765000001</v>
      </c>
      <c r="Z550" s="155">
        <v>3251.7</v>
      </c>
      <c r="AA550" s="155">
        <v>62338.791259999998</v>
      </c>
      <c r="AB550" s="161">
        <v>4733045.0756500009</v>
      </c>
    </row>
    <row r="551" spans="1:28" ht="12.5" x14ac:dyDescent="0.25">
      <c r="A551" s="4" t="s">
        <v>13</v>
      </c>
      <c r="B551" s="73">
        <v>0</v>
      </c>
      <c r="C551" s="73">
        <f t="shared" si="10"/>
        <v>1</v>
      </c>
      <c r="D551" s="70"/>
      <c r="E551" s="161">
        <v>2826407.8435649998</v>
      </c>
      <c r="F551" s="155">
        <v>728925.82519999985</v>
      </c>
      <c r="G551" s="155">
        <v>2445505.9614749998</v>
      </c>
      <c r="H551" s="155">
        <v>1564608.01587</v>
      </c>
      <c r="I551" s="155">
        <v>501758.30855000002</v>
      </c>
      <c r="J551" s="155">
        <v>248810.77215999996</v>
      </c>
      <c r="K551" s="155">
        <v>130328.86489500001</v>
      </c>
      <c r="L551" s="155">
        <v>116964.90355999999</v>
      </c>
      <c r="M551" s="156">
        <v>263936.97853000002</v>
      </c>
      <c r="N551" s="155">
        <v>1957941.5269950002</v>
      </c>
      <c r="O551" s="155">
        <v>0</v>
      </c>
      <c r="P551" s="155">
        <v>868466.32646999997</v>
      </c>
      <c r="Q551" s="155">
        <v>210057.97318999999</v>
      </c>
      <c r="R551" s="155">
        <v>107843.48</v>
      </c>
      <c r="S551" s="155">
        <v>276925.52276999998</v>
      </c>
      <c r="T551" s="156">
        <v>273639.35031000001</v>
      </c>
      <c r="U551" s="155">
        <v>2382997.5302750003</v>
      </c>
      <c r="V551" s="155">
        <v>128</v>
      </c>
      <c r="W551" s="155">
        <v>10250.975190000001</v>
      </c>
      <c r="X551" s="155">
        <v>191461.89127999998</v>
      </c>
      <c r="Y551" s="155">
        <v>173445.02421</v>
      </c>
      <c r="Z551" s="155">
        <v>1852.3</v>
      </c>
      <c r="AA551" s="155">
        <v>66272.121610000002</v>
      </c>
      <c r="AB551" s="161">
        <v>4868335.3316897573</v>
      </c>
    </row>
    <row r="552" spans="1:28" ht="12.5" x14ac:dyDescent="0.25">
      <c r="A552" s="4" t="s">
        <v>14</v>
      </c>
      <c r="B552" s="73">
        <v>0</v>
      </c>
      <c r="C552" s="73">
        <f t="shared" si="10"/>
        <v>1</v>
      </c>
      <c r="D552" s="70"/>
      <c r="E552" s="161">
        <v>3554444.0416575004</v>
      </c>
      <c r="F552" s="155">
        <v>949597.58016999997</v>
      </c>
      <c r="G552" s="155">
        <v>3122712.4699374996</v>
      </c>
      <c r="H552" s="155">
        <v>2132985.4126499998</v>
      </c>
      <c r="I552" s="155">
        <v>561422.71756000002</v>
      </c>
      <c r="J552" s="155">
        <v>257896.80385000003</v>
      </c>
      <c r="K552" s="155">
        <v>170407.53587749996</v>
      </c>
      <c r="L552" s="155">
        <v>121993.89263000002</v>
      </c>
      <c r="M552" s="156">
        <v>309737.67869000003</v>
      </c>
      <c r="N552" s="155">
        <v>2347174.6995775001</v>
      </c>
      <c r="O552" s="155">
        <v>0</v>
      </c>
      <c r="P552" s="155">
        <v>1207269.3409800001</v>
      </c>
      <c r="Q552" s="155">
        <v>328825.17385999998</v>
      </c>
      <c r="R552" s="155">
        <v>139035.38456000001</v>
      </c>
      <c r="S552" s="155">
        <v>429606.61624999996</v>
      </c>
      <c r="T552" s="156">
        <v>309802.16621</v>
      </c>
      <c r="U552" s="155">
        <v>2951128.6617175001</v>
      </c>
      <c r="V552" s="155">
        <v>988.92599999999993</v>
      </c>
      <c r="W552" s="155">
        <v>35883.041880000004</v>
      </c>
      <c r="X552" s="155">
        <v>258046.98504999999</v>
      </c>
      <c r="Y552" s="155">
        <v>216152.5589</v>
      </c>
      <c r="Z552" s="155">
        <v>3451.2</v>
      </c>
      <c r="AA552" s="155">
        <v>88792.717109999998</v>
      </c>
      <c r="AB552" s="161">
        <v>5210240.392286282</v>
      </c>
    </row>
    <row r="553" spans="1:28" ht="12.5" x14ac:dyDescent="0.25">
      <c r="A553" s="4" t="s">
        <v>15</v>
      </c>
      <c r="B553" s="73">
        <v>0</v>
      </c>
      <c r="C553" s="73">
        <f t="shared" si="10"/>
        <v>1</v>
      </c>
      <c r="D553" s="70"/>
      <c r="E553" s="161">
        <v>3202541.9053699998</v>
      </c>
      <c r="F553" s="155">
        <v>866612.98301000008</v>
      </c>
      <c r="G553" s="155">
        <v>2803733.2261675</v>
      </c>
      <c r="H553" s="155">
        <v>1902241.48832</v>
      </c>
      <c r="I553" s="155">
        <v>492637.08246000001</v>
      </c>
      <c r="J553" s="155">
        <v>236349.61136999994</v>
      </c>
      <c r="K553" s="155">
        <v>172505.04401750001</v>
      </c>
      <c r="L553" s="155">
        <v>111997.86997</v>
      </c>
      <c r="M553" s="156">
        <v>286810.79742250004</v>
      </c>
      <c r="N553" s="155">
        <v>2037759.3438099998</v>
      </c>
      <c r="O553" s="155">
        <v>0</v>
      </c>
      <c r="P553" s="155">
        <v>1164782.5495499999</v>
      </c>
      <c r="Q553" s="155">
        <v>318428.79712</v>
      </c>
      <c r="R553" s="155">
        <v>143978.80481999999</v>
      </c>
      <c r="S553" s="155">
        <v>455737.37383999996</v>
      </c>
      <c r="T553" s="156">
        <v>246637.57357000001</v>
      </c>
      <c r="U553" s="155">
        <v>2719154.051130001</v>
      </c>
      <c r="V553" s="155">
        <v>679</v>
      </c>
      <c r="W553" s="155">
        <v>11394.468000000001</v>
      </c>
      <c r="X553" s="155">
        <v>218860.62641</v>
      </c>
      <c r="Y553" s="155">
        <v>181998.90092000001</v>
      </c>
      <c r="Z553" s="155">
        <v>3256.0351999999998</v>
      </c>
      <c r="AA553" s="155">
        <v>67198.810699999987</v>
      </c>
      <c r="AB553" s="161">
        <v>4619575.6569405058</v>
      </c>
    </row>
    <row r="554" spans="1:28" ht="12.5" x14ac:dyDescent="0.25">
      <c r="A554" s="4" t="s">
        <v>16</v>
      </c>
      <c r="B554" s="73">
        <v>0</v>
      </c>
      <c r="C554" s="73">
        <f t="shared" si="10"/>
        <v>1</v>
      </c>
      <c r="D554" s="70"/>
      <c r="E554" s="161">
        <v>2983323.1217500004</v>
      </c>
      <c r="F554" s="155">
        <v>851227.17784000002</v>
      </c>
      <c r="G554" s="155">
        <v>2639003.8647723077</v>
      </c>
      <c r="H554" s="155">
        <v>1812544.5967600001</v>
      </c>
      <c r="I554" s="155">
        <v>451643.72262000002</v>
      </c>
      <c r="J554" s="155">
        <v>224185.31144999998</v>
      </c>
      <c r="K554" s="155">
        <v>150630.23384230767</v>
      </c>
      <c r="L554" s="155">
        <v>98959.265417692324</v>
      </c>
      <c r="M554" s="156">
        <v>245360.00135999991</v>
      </c>
      <c r="N554" s="155">
        <v>1812890.41362</v>
      </c>
      <c r="O554" s="155">
        <v>0</v>
      </c>
      <c r="P554" s="155">
        <v>1170432.7059299999</v>
      </c>
      <c r="Q554" s="155">
        <v>300711.93374000007</v>
      </c>
      <c r="R554" s="155">
        <v>175895.51225</v>
      </c>
      <c r="S554" s="155">
        <v>459978.93921000004</v>
      </c>
      <c r="T554" s="156">
        <v>233846.32053</v>
      </c>
      <c r="U554" s="155">
        <v>2527315.8825299996</v>
      </c>
      <c r="V554" s="155">
        <v>1090.83</v>
      </c>
      <c r="W554" s="155">
        <v>15855.259099999999</v>
      </c>
      <c r="X554" s="155">
        <v>212004.60622999998</v>
      </c>
      <c r="Y554" s="155">
        <v>158842.19121999998</v>
      </c>
      <c r="Z554" s="155">
        <v>1203.2</v>
      </c>
      <c r="AA554" s="155">
        <v>67011.151570000002</v>
      </c>
      <c r="AB554" s="161">
        <v>4260461.7992705908</v>
      </c>
    </row>
    <row r="555" spans="1:28" ht="12.5" x14ac:dyDescent="0.25">
      <c r="A555" s="4" t="s">
        <v>17</v>
      </c>
      <c r="B555" s="73">
        <v>0</v>
      </c>
      <c r="C555" s="73">
        <f t="shared" si="10"/>
        <v>1</v>
      </c>
      <c r="D555" s="70"/>
      <c r="E555" s="161">
        <v>3134416.0935666664</v>
      </c>
      <c r="F555" s="155">
        <v>889817.02088999993</v>
      </c>
      <c r="G555" s="155">
        <v>2759827.0046766666</v>
      </c>
      <c r="H555" s="155">
        <v>1909369.92074</v>
      </c>
      <c r="I555" s="155">
        <v>470596.55394999997</v>
      </c>
      <c r="J555" s="155">
        <v>216371.75010000003</v>
      </c>
      <c r="K555" s="155">
        <v>163488.77978666665</v>
      </c>
      <c r="L555" s="155">
        <v>111431.53582999999</v>
      </c>
      <c r="M555" s="156">
        <v>263157.56296000013</v>
      </c>
      <c r="N555" s="155">
        <v>1821839.8204166666</v>
      </c>
      <c r="O555" s="155">
        <v>0</v>
      </c>
      <c r="P555" s="155">
        <v>1312576.3094800003</v>
      </c>
      <c r="Q555" s="155">
        <v>299410.78481000004</v>
      </c>
      <c r="R555" s="155">
        <v>224032.92049999998</v>
      </c>
      <c r="S555" s="155">
        <v>506118.9903</v>
      </c>
      <c r="T555" s="156">
        <v>283013.61377000005</v>
      </c>
      <c r="U555" s="155">
        <v>2673220.5027566659</v>
      </c>
      <c r="V555" s="155">
        <v>125</v>
      </c>
      <c r="W555" s="155">
        <v>12604.820299999999</v>
      </c>
      <c r="X555" s="155">
        <v>202849.63229000001</v>
      </c>
      <c r="Y555" s="155">
        <v>182932.57247999997</v>
      </c>
      <c r="Z555" s="155">
        <v>276</v>
      </c>
      <c r="AA555" s="155">
        <v>62407.552540000004</v>
      </c>
      <c r="AB555" s="161">
        <v>4833364.8112648716</v>
      </c>
    </row>
    <row r="556" spans="1:28" ht="12.5" x14ac:dyDescent="0.25">
      <c r="A556" s="4" t="s">
        <v>18</v>
      </c>
      <c r="B556" s="73">
        <v>0</v>
      </c>
      <c r="C556" s="73">
        <f t="shared" si="10"/>
        <v>1</v>
      </c>
      <c r="D556" s="70"/>
      <c r="E556" s="161">
        <v>3528827.7816900001</v>
      </c>
      <c r="F556" s="155">
        <v>987582.27590999985</v>
      </c>
      <c r="G556" s="155">
        <v>3099670.3473113044</v>
      </c>
      <c r="H556" s="155">
        <v>2152394.5763199995</v>
      </c>
      <c r="I556" s="155">
        <v>514535.85182000004</v>
      </c>
      <c r="J556" s="155">
        <v>252481.35289000001</v>
      </c>
      <c r="K556" s="155">
        <v>180258.56628130432</v>
      </c>
      <c r="L556" s="155">
        <v>134032.79310434783</v>
      </c>
      <c r="M556" s="156">
        <v>295124.64127434778</v>
      </c>
      <c r="N556" s="155">
        <v>2013854.7134</v>
      </c>
      <c r="O556" s="155">
        <v>0</v>
      </c>
      <c r="P556" s="155">
        <v>1514973.0781899998</v>
      </c>
      <c r="Q556" s="155">
        <v>318330.61042000004</v>
      </c>
      <c r="R556" s="155">
        <v>283249.60002999997</v>
      </c>
      <c r="S556" s="155">
        <v>674492.37840000005</v>
      </c>
      <c r="T556" s="156">
        <v>238900.48913999999</v>
      </c>
      <c r="U556" s="155">
        <v>2972927.4205100001</v>
      </c>
      <c r="V556" s="155">
        <v>548.19910000000004</v>
      </c>
      <c r="W556" s="155">
        <v>16562.069919999998</v>
      </c>
      <c r="X556" s="155">
        <v>252791.44743999999</v>
      </c>
      <c r="Y556" s="155">
        <v>216398.50362</v>
      </c>
      <c r="Z556" s="155">
        <v>3404.5</v>
      </c>
      <c r="AA556" s="155">
        <v>66195.640700000004</v>
      </c>
      <c r="AB556" s="161">
        <v>5580253.9624052402</v>
      </c>
    </row>
    <row r="557" spans="1:28" ht="12.5" x14ac:dyDescent="0.25">
      <c r="A557" s="4" t="s">
        <v>19</v>
      </c>
      <c r="B557" s="73">
        <v>0</v>
      </c>
      <c r="C557" s="73">
        <f t="shared" si="10"/>
        <v>1</v>
      </c>
      <c r="D557" s="70"/>
      <c r="E557" s="161">
        <v>3050569.1006699996</v>
      </c>
      <c r="F557" s="155">
        <v>811824.24741000007</v>
      </c>
      <c r="G557" s="155">
        <v>2640234.1747578946</v>
      </c>
      <c r="H557" s="155">
        <v>1829637.1339500004</v>
      </c>
      <c r="I557" s="155">
        <v>429557.40461000003</v>
      </c>
      <c r="J557" s="155">
        <v>216385.51194999999</v>
      </c>
      <c r="K557" s="155">
        <v>164654.12424789474</v>
      </c>
      <c r="L557" s="155">
        <v>115168.77349999998</v>
      </c>
      <c r="M557" s="156">
        <v>295166.16165210522</v>
      </c>
      <c r="N557" s="155">
        <v>1772238.64601</v>
      </c>
      <c r="O557" s="155">
        <v>0</v>
      </c>
      <c r="P557" s="155">
        <v>1278330.45466</v>
      </c>
      <c r="Q557" s="155">
        <v>243383.70075000002</v>
      </c>
      <c r="R557" s="155">
        <v>190839.19583000004</v>
      </c>
      <c r="S557" s="155">
        <v>512142.09849999996</v>
      </c>
      <c r="T557" s="156">
        <v>331965.45928000001</v>
      </c>
      <c r="U557" s="155">
        <v>2585225.3425999996</v>
      </c>
      <c r="V557" s="155">
        <v>1652.5</v>
      </c>
      <c r="W557" s="155">
        <v>10652.859410000001</v>
      </c>
      <c r="X557" s="155">
        <v>203804.57030999998</v>
      </c>
      <c r="Y557" s="155">
        <v>181649.12499999997</v>
      </c>
      <c r="Z557" s="155">
        <v>1662.165</v>
      </c>
      <c r="AA557" s="155">
        <v>65922.448150000011</v>
      </c>
      <c r="AB557" s="161">
        <v>4740386.8786560409</v>
      </c>
    </row>
    <row r="558" spans="1:28" ht="12.5" x14ac:dyDescent="0.25">
      <c r="A558" s="4" t="s">
        <v>20</v>
      </c>
      <c r="B558" s="73">
        <v>0</v>
      </c>
      <c r="C558" s="73">
        <f t="shared" si="10"/>
        <v>1</v>
      </c>
      <c r="D558" s="70"/>
      <c r="E558" s="161">
        <v>3519279.6996532148</v>
      </c>
      <c r="F558" s="155">
        <v>1027389.733</v>
      </c>
      <c r="G558" s="155">
        <v>3072952.7478932138</v>
      </c>
      <c r="H558" s="155">
        <v>2119340.4772999999</v>
      </c>
      <c r="I558" s="155">
        <v>546106.98606000002</v>
      </c>
      <c r="J558" s="155">
        <v>215546.46480999998</v>
      </c>
      <c r="K558" s="155">
        <v>191958.81972321431</v>
      </c>
      <c r="L558" s="155">
        <v>141360.93798000002</v>
      </c>
      <c r="M558" s="156">
        <v>304966.00318000006</v>
      </c>
      <c r="N558" s="155">
        <v>2086039.7876532141</v>
      </c>
      <c r="O558" s="155">
        <v>0</v>
      </c>
      <c r="P558" s="155">
        <v>1433239.9021999999</v>
      </c>
      <c r="Q558" s="155">
        <v>331933.64671999996</v>
      </c>
      <c r="R558" s="155">
        <v>156060.63704999999</v>
      </c>
      <c r="S558" s="155">
        <v>560345.72892000002</v>
      </c>
      <c r="T558" s="156">
        <v>384899.88910999999</v>
      </c>
      <c r="U558" s="155">
        <v>2924388.8670932138</v>
      </c>
      <c r="V558" s="155">
        <v>299</v>
      </c>
      <c r="W558" s="155">
        <v>18012.074880000004</v>
      </c>
      <c r="X558" s="155">
        <v>255084.57267999998</v>
      </c>
      <c r="Y558" s="155">
        <v>233950.82837999999</v>
      </c>
      <c r="Z558" s="155">
        <v>1887</v>
      </c>
      <c r="AA558" s="155">
        <v>85657.307319999993</v>
      </c>
      <c r="AB558" s="161">
        <v>4418056.9553794777</v>
      </c>
    </row>
    <row r="559" spans="1:28" ht="12.5" x14ac:dyDescent="0.25">
      <c r="A559" s="100" t="s">
        <v>185</v>
      </c>
      <c r="B559" s="73">
        <v>0</v>
      </c>
      <c r="C559" s="73">
        <f t="shared" ref="C559:C570" si="11">1-B559</f>
        <v>1</v>
      </c>
      <c r="D559" s="70"/>
      <c r="E559" s="161">
        <v>2940973.3714348148</v>
      </c>
      <c r="F559" s="181">
        <v>787534.75809000002</v>
      </c>
      <c r="G559" s="181">
        <v>2574171.8278399999</v>
      </c>
      <c r="H559" s="181">
        <v>1752694.8453999995</v>
      </c>
      <c r="I559" s="181">
        <v>448810.20851999999</v>
      </c>
      <c r="J559" s="181">
        <v>205486.10391000001</v>
      </c>
      <c r="K559" s="181">
        <v>167180.67001000003</v>
      </c>
      <c r="L559" s="181">
        <v>115492.4194737037</v>
      </c>
      <c r="M559" s="161">
        <v>251309.13412111107</v>
      </c>
      <c r="N559" s="181">
        <v>1775979.8589848147</v>
      </c>
      <c r="O559" s="181">
        <v>0</v>
      </c>
      <c r="P559" s="181">
        <v>1164993.51135</v>
      </c>
      <c r="Q559" s="181">
        <v>281161.20974000002</v>
      </c>
      <c r="R559" s="181">
        <v>125938.73707</v>
      </c>
      <c r="S559" s="181">
        <v>446729.15267000004</v>
      </c>
      <c r="T559" s="161">
        <v>311164.41177000001</v>
      </c>
      <c r="U559" s="181">
        <v>2456193.4719448145</v>
      </c>
      <c r="V559" s="181">
        <v>771.29699999999991</v>
      </c>
      <c r="W559" s="181">
        <v>15074.33295</v>
      </c>
      <c r="X559" s="181">
        <v>207733.74281999998</v>
      </c>
      <c r="Y559" s="181">
        <v>185070.36490000002</v>
      </c>
      <c r="Z559" s="181">
        <v>570.58000000000004</v>
      </c>
      <c r="AA559" s="181">
        <v>75559.590819999998</v>
      </c>
      <c r="AB559" s="161">
        <v>4940639.3067499995</v>
      </c>
    </row>
    <row r="560" spans="1:28" ht="12.5" x14ac:dyDescent="0.25">
      <c r="A560" s="4" t="s">
        <v>10</v>
      </c>
      <c r="B560" s="73">
        <v>0</v>
      </c>
      <c r="C560" s="73">
        <f t="shared" si="11"/>
        <v>1</v>
      </c>
      <c r="D560" s="70"/>
      <c r="E560" s="161">
        <v>3010648.5646199998</v>
      </c>
      <c r="F560" s="181">
        <v>807657.67852000007</v>
      </c>
      <c r="G560" s="181">
        <v>2620358.1994700003</v>
      </c>
      <c r="H560" s="181">
        <v>1777420.6353799999</v>
      </c>
      <c r="I560" s="181">
        <v>435281.39980000001</v>
      </c>
      <c r="J560" s="181">
        <v>230031.32249000002</v>
      </c>
      <c r="K560" s="181">
        <v>177624.84179999999</v>
      </c>
      <c r="L560" s="181">
        <v>119505.96335000002</v>
      </c>
      <c r="M560" s="161">
        <v>270784.4718</v>
      </c>
      <c r="N560" s="181">
        <v>1828817.18833</v>
      </c>
      <c r="O560" s="181">
        <v>0</v>
      </c>
      <c r="P560" s="181">
        <v>1181831.3971899999</v>
      </c>
      <c r="Q560" s="181">
        <v>262442.89304999996</v>
      </c>
      <c r="R560" s="181">
        <v>117176.48735</v>
      </c>
      <c r="S560" s="181">
        <v>466344.58752</v>
      </c>
      <c r="T560" s="161">
        <v>335867.42917000002</v>
      </c>
      <c r="U560" s="181">
        <v>2502572.02256</v>
      </c>
      <c r="V560" s="181">
        <v>212.07499999999999</v>
      </c>
      <c r="W560" s="181">
        <v>14321.7</v>
      </c>
      <c r="X560" s="181">
        <v>211418.22184000001</v>
      </c>
      <c r="Y560" s="181">
        <v>197043.36821000002</v>
      </c>
      <c r="Z560" s="181">
        <v>2078.5</v>
      </c>
      <c r="AA560" s="181">
        <v>83002.702910000007</v>
      </c>
      <c r="AB560" s="161">
        <v>5058588.190148172</v>
      </c>
    </row>
    <row r="561" spans="1:28" ht="12.5" x14ac:dyDescent="0.25">
      <c r="A561" s="4" t="s">
        <v>11</v>
      </c>
      <c r="B561" s="73">
        <v>0</v>
      </c>
      <c r="C561" s="73">
        <f t="shared" si="11"/>
        <v>1</v>
      </c>
      <c r="D561" s="70"/>
      <c r="E561" s="161">
        <v>3177771.40962</v>
      </c>
      <c r="F561" s="181">
        <v>835786.04139999999</v>
      </c>
      <c r="G561" s="181">
        <v>2775584.6142999995</v>
      </c>
      <c r="H561" s="181">
        <v>1860474.2619999999</v>
      </c>
      <c r="I561" s="181">
        <v>474287.62424999999</v>
      </c>
      <c r="J561" s="181">
        <v>249664.30137999999</v>
      </c>
      <c r="K561" s="181">
        <v>191158.42667000002</v>
      </c>
      <c r="L561" s="181">
        <v>119380.34547999999</v>
      </c>
      <c r="M561" s="161">
        <v>282806.44993999996</v>
      </c>
      <c r="N561" s="181">
        <v>1954202.0751299998</v>
      </c>
      <c r="O561" s="181">
        <v>0</v>
      </c>
      <c r="P561" s="181">
        <v>1223569.3341900001</v>
      </c>
      <c r="Q561" s="181">
        <v>247535.82048999998</v>
      </c>
      <c r="R561" s="181">
        <v>121741.50048</v>
      </c>
      <c r="S561" s="181">
        <v>519219.00495000003</v>
      </c>
      <c r="T561" s="161">
        <v>335073.00796999992</v>
      </c>
      <c r="U561" s="181">
        <v>2656377.6588500002</v>
      </c>
      <c r="V561" s="181">
        <v>367.5</v>
      </c>
      <c r="W561" s="181">
        <v>16234.784080000001</v>
      </c>
      <c r="X561" s="181">
        <v>237875.01393999998</v>
      </c>
      <c r="Y561" s="181">
        <v>176643.01123</v>
      </c>
      <c r="Z561" s="181">
        <v>1602.4999</v>
      </c>
      <c r="AA561" s="181">
        <v>88670.951119999983</v>
      </c>
      <c r="AB561" s="161">
        <v>5524464.6439633407</v>
      </c>
    </row>
    <row r="562" spans="1:28" ht="12.5" x14ac:dyDescent="0.25">
      <c r="A562" s="4" t="s">
        <v>12</v>
      </c>
      <c r="B562" s="73">
        <v>0</v>
      </c>
      <c r="C562" s="73">
        <f t="shared" si="11"/>
        <v>1</v>
      </c>
      <c r="D562" s="70"/>
      <c r="E562" s="161">
        <v>3231980.2928495002</v>
      </c>
      <c r="F562" s="181">
        <v>881362.32815999992</v>
      </c>
      <c r="G562" s="181">
        <v>2787942.2582595004</v>
      </c>
      <c r="H562" s="181">
        <v>1825888.20523</v>
      </c>
      <c r="I562" s="181">
        <v>502245.19639</v>
      </c>
      <c r="J562" s="181">
        <v>277314.40675999998</v>
      </c>
      <c r="K562" s="181">
        <v>182494.4499795</v>
      </c>
      <c r="L562" s="181">
        <v>134883.28766999999</v>
      </c>
      <c r="M562" s="161">
        <v>309154.69382000004</v>
      </c>
      <c r="N562" s="181">
        <v>2014600.4278395001</v>
      </c>
      <c r="O562" s="181">
        <v>0</v>
      </c>
      <c r="P562" s="181">
        <v>1217379.8037100001</v>
      </c>
      <c r="Q562" s="181">
        <v>174248.49769000002</v>
      </c>
      <c r="R562" s="181">
        <v>136136.53198</v>
      </c>
      <c r="S562" s="181">
        <v>561748.74040999997</v>
      </c>
      <c r="T562" s="161">
        <v>345246.03333000001</v>
      </c>
      <c r="U562" s="181">
        <v>2708245.3503994998</v>
      </c>
      <c r="V562" s="181">
        <v>464.54999999999995</v>
      </c>
      <c r="W562" s="181">
        <v>17663.914080000002</v>
      </c>
      <c r="X562" s="181">
        <v>216451.90595999997</v>
      </c>
      <c r="Y562" s="181">
        <v>202134.89007000002</v>
      </c>
      <c r="Z562" s="181">
        <v>2037.1482000000001</v>
      </c>
      <c r="AA562" s="181">
        <v>84982.461940000008</v>
      </c>
      <c r="AB562" s="161">
        <v>5478101.4969853675</v>
      </c>
    </row>
    <row r="563" spans="1:28" ht="12.5" x14ac:dyDescent="0.25">
      <c r="A563" s="4" t="s">
        <v>13</v>
      </c>
      <c r="B563" s="73">
        <v>0</v>
      </c>
      <c r="C563" s="73">
        <f t="shared" si="11"/>
        <v>1</v>
      </c>
      <c r="D563" s="70"/>
      <c r="E563" s="161">
        <v>3341208.9949075682</v>
      </c>
      <c r="F563" s="181">
        <v>901533.55055000004</v>
      </c>
      <c r="G563" s="181">
        <v>2868331.3963951352</v>
      </c>
      <c r="H563" s="181">
        <v>1897175.7752100003</v>
      </c>
      <c r="I563" s="181">
        <v>520050.30624000001</v>
      </c>
      <c r="J563" s="181">
        <v>269567.43729000003</v>
      </c>
      <c r="K563" s="181">
        <v>181537.87765513515</v>
      </c>
      <c r="L563" s="181">
        <v>132336.59158243242</v>
      </c>
      <c r="M563" s="161">
        <v>340541.01682999998</v>
      </c>
      <c r="N563" s="181">
        <v>2144130.3350775675</v>
      </c>
      <c r="O563" s="181">
        <v>0</v>
      </c>
      <c r="P563" s="181">
        <v>1197078.6606299998</v>
      </c>
      <c r="Q563" s="181">
        <v>114744.01301000001</v>
      </c>
      <c r="R563" s="181">
        <v>117202.58025</v>
      </c>
      <c r="S563" s="181">
        <v>600884.20014999993</v>
      </c>
      <c r="T563" s="161">
        <v>364247.86682</v>
      </c>
      <c r="U563" s="181">
        <v>2806252.4333575685</v>
      </c>
      <c r="V563" s="181">
        <v>199</v>
      </c>
      <c r="W563" s="181">
        <v>18054.278050000001</v>
      </c>
      <c r="X563" s="181">
        <v>225377.30718999999</v>
      </c>
      <c r="Y563" s="181">
        <v>187658.27666</v>
      </c>
      <c r="Z563" s="181">
        <v>941.99530000000004</v>
      </c>
      <c r="AA563" s="181">
        <v>102725.71505</v>
      </c>
      <c r="AB563" s="161">
        <v>5707755.1011300432</v>
      </c>
    </row>
    <row r="564" spans="1:28" ht="12.5" x14ac:dyDescent="0.25">
      <c r="A564" s="4" t="s">
        <v>14</v>
      </c>
      <c r="B564" s="73">
        <v>0</v>
      </c>
      <c r="C564" s="73">
        <f t="shared" si="11"/>
        <v>1</v>
      </c>
      <c r="D564" s="70"/>
      <c r="E564" s="161">
        <v>3777983.4795932253</v>
      </c>
      <c r="F564" s="181">
        <v>1049904.8843399999</v>
      </c>
      <c r="G564" s="181">
        <v>3272553.1003296771</v>
      </c>
      <c r="H564" s="181">
        <v>2211773.0310300002</v>
      </c>
      <c r="I564" s="181">
        <v>588756.8322699999</v>
      </c>
      <c r="J564" s="181">
        <v>272578.95085999998</v>
      </c>
      <c r="K564" s="181">
        <v>199444.28616967739</v>
      </c>
      <c r="L564" s="181">
        <v>131734.43719516127</v>
      </c>
      <c r="M564" s="161">
        <v>373695.95206838712</v>
      </c>
      <c r="N564" s="181">
        <v>2533289.6606932255</v>
      </c>
      <c r="O564" s="181">
        <v>0</v>
      </c>
      <c r="P564" s="181">
        <v>1244693.8276999998</v>
      </c>
      <c r="Q564" s="181">
        <v>95404.733670000001</v>
      </c>
      <c r="R564" s="181">
        <v>116896.97424000001</v>
      </c>
      <c r="S564" s="181">
        <v>626377.04368</v>
      </c>
      <c r="T564" s="161">
        <v>406015.07591000001</v>
      </c>
      <c r="U564" s="181">
        <v>3162706.8595132255</v>
      </c>
      <c r="V564" s="181">
        <v>770</v>
      </c>
      <c r="W564" s="181">
        <v>17586.648280000001</v>
      </c>
      <c r="X564" s="181">
        <v>248371.86377000003</v>
      </c>
      <c r="Y564" s="181">
        <v>230232.64903</v>
      </c>
      <c r="Z564" s="181">
        <v>1307.9985999999999</v>
      </c>
      <c r="AA564" s="181">
        <v>117007.47030000002</v>
      </c>
      <c r="AB564" s="161">
        <v>5392022.1880399995</v>
      </c>
    </row>
    <row r="565" spans="1:28" ht="12.5" x14ac:dyDescent="0.25">
      <c r="A565" s="4" t="s">
        <v>15</v>
      </c>
      <c r="B565" s="73">
        <v>0</v>
      </c>
      <c r="C565" s="73">
        <f t="shared" si="11"/>
        <v>1</v>
      </c>
      <c r="D565" s="70"/>
      <c r="E565" s="161">
        <v>3673491.4679716132</v>
      </c>
      <c r="F565" s="181">
        <v>944067.91496000008</v>
      </c>
      <c r="G565" s="181">
        <v>3189096.8755248389</v>
      </c>
      <c r="H565" s="181">
        <v>2167658.6781500001</v>
      </c>
      <c r="I565" s="181">
        <v>557868.72005000012</v>
      </c>
      <c r="J565" s="181">
        <v>276649.80349999998</v>
      </c>
      <c r="K565" s="181">
        <v>186919.67382483868</v>
      </c>
      <c r="L565" s="181">
        <v>131416.31283000001</v>
      </c>
      <c r="M565" s="161">
        <v>352978.28901677416</v>
      </c>
      <c r="N565" s="181">
        <v>2569020.518101614</v>
      </c>
      <c r="O565" s="181">
        <v>0</v>
      </c>
      <c r="P565" s="181">
        <v>1104470.9436699999</v>
      </c>
      <c r="Q565" s="181">
        <v>57275.7696</v>
      </c>
      <c r="R565" s="181">
        <v>101388.49672999998</v>
      </c>
      <c r="S565" s="181">
        <v>561511.36438000004</v>
      </c>
      <c r="T565" s="161">
        <v>384295.31265999994</v>
      </c>
      <c r="U565" s="181">
        <v>3066820.923731612</v>
      </c>
      <c r="V565" s="181">
        <v>64</v>
      </c>
      <c r="W565" s="181">
        <v>21037.709579999999</v>
      </c>
      <c r="X565" s="181">
        <v>231887.41608999998</v>
      </c>
      <c r="Y565" s="181">
        <v>235450.25637000002</v>
      </c>
      <c r="Z565" s="181">
        <v>2754</v>
      </c>
      <c r="AA565" s="181">
        <v>115477.16210000002</v>
      </c>
      <c r="AB565" s="161">
        <v>5589912.34374859</v>
      </c>
    </row>
    <row r="566" spans="1:28" ht="12.5" x14ac:dyDescent="0.25">
      <c r="A566" s="4" t="s">
        <v>16</v>
      </c>
      <c r="B566" s="73">
        <v>0</v>
      </c>
      <c r="C566" s="73">
        <f t="shared" si="11"/>
        <v>1</v>
      </c>
      <c r="D566" s="70"/>
      <c r="E566" s="161">
        <v>3220852.0577799999</v>
      </c>
      <c r="F566" s="181">
        <v>796483.26127999998</v>
      </c>
      <c r="G566" s="181">
        <v>2779842.4739299999</v>
      </c>
      <c r="H566" s="181">
        <v>1897013.3245300003</v>
      </c>
      <c r="I566" s="181">
        <v>466393.25440000003</v>
      </c>
      <c r="J566" s="181">
        <v>234818.18025</v>
      </c>
      <c r="K566" s="181">
        <v>181617.71475000001</v>
      </c>
      <c r="L566" s="181">
        <v>109367.87898000001</v>
      </c>
      <c r="M566" s="161">
        <v>331641.71486999997</v>
      </c>
      <c r="N566" s="181">
        <v>2318503.8542099986</v>
      </c>
      <c r="O566" s="181">
        <v>0</v>
      </c>
      <c r="P566" s="181">
        <v>902348.20335999993</v>
      </c>
      <c r="Q566" s="181">
        <v>47924.217669999998</v>
      </c>
      <c r="R566" s="181">
        <v>89261.707790000015</v>
      </c>
      <c r="S566" s="181">
        <v>423262.21721000009</v>
      </c>
      <c r="T566" s="161">
        <v>341900.06039</v>
      </c>
      <c r="U566" s="181">
        <v>2716094.5376300002</v>
      </c>
      <c r="V566" s="181">
        <v>675</v>
      </c>
      <c r="W566" s="181">
        <v>14221.79</v>
      </c>
      <c r="X566" s="181">
        <v>198473.25750000001</v>
      </c>
      <c r="Y566" s="181">
        <v>176132.78967999999</v>
      </c>
      <c r="Z566" s="181">
        <v>1877.6791000000001</v>
      </c>
      <c r="AA566" s="181">
        <v>113377.00336999999</v>
      </c>
      <c r="AB566" s="161">
        <v>4752944.9477035655</v>
      </c>
    </row>
    <row r="567" spans="1:28" ht="12.5" x14ac:dyDescent="0.25">
      <c r="A567" s="4" t="s">
        <v>17</v>
      </c>
      <c r="B567" s="73">
        <v>0</v>
      </c>
      <c r="C567" s="73">
        <f t="shared" si="11"/>
        <v>1</v>
      </c>
      <c r="D567" s="70"/>
      <c r="E567" s="161">
        <v>3603202.2356096664</v>
      </c>
      <c r="F567" s="181">
        <v>900534.38124999986</v>
      </c>
      <c r="G567" s="181">
        <v>3114870.6987786666</v>
      </c>
      <c r="H567" s="181">
        <v>2122214.9054500004</v>
      </c>
      <c r="I567" s="181">
        <v>512963.37142000004</v>
      </c>
      <c r="J567" s="181">
        <v>283674.73035999999</v>
      </c>
      <c r="K567" s="181">
        <v>196017.69154866668</v>
      </c>
      <c r="L567" s="181">
        <v>111359.0506403333</v>
      </c>
      <c r="M567" s="161">
        <v>376972.48599066673</v>
      </c>
      <c r="N567" s="181">
        <v>2699804.1310996674</v>
      </c>
      <c r="O567" s="181">
        <v>0</v>
      </c>
      <c r="P567" s="181">
        <v>903398.02110999997</v>
      </c>
      <c r="Q567" s="181">
        <v>52615.008699999998</v>
      </c>
      <c r="R567" s="181">
        <v>79428.741760000004</v>
      </c>
      <c r="S567" s="181">
        <v>430972.23416999995</v>
      </c>
      <c r="T567" s="161">
        <v>340382.03638000001</v>
      </c>
      <c r="U567" s="181">
        <v>3034366.3698696666</v>
      </c>
      <c r="V567" s="181">
        <v>250</v>
      </c>
      <c r="W567" s="181">
        <v>16603.839749999999</v>
      </c>
      <c r="X567" s="181">
        <v>215908.49252</v>
      </c>
      <c r="Y567" s="181">
        <v>211532.49354999998</v>
      </c>
      <c r="Z567" s="181">
        <v>1545.5</v>
      </c>
      <c r="AA567" s="181">
        <v>122995.55942000001</v>
      </c>
      <c r="AB567" s="161">
        <v>5612117.7559074387</v>
      </c>
    </row>
    <row r="568" spans="1:28" ht="12.5" x14ac:dyDescent="0.25">
      <c r="A568" s="4" t="s">
        <v>18</v>
      </c>
      <c r="B568" s="73">
        <v>0</v>
      </c>
      <c r="C568" s="73">
        <f t="shared" si="11"/>
        <v>1</v>
      </c>
      <c r="D568" s="70"/>
      <c r="E568" s="161">
        <v>4046005.2279600003</v>
      </c>
      <c r="F568" s="181">
        <v>948743.69081000006</v>
      </c>
      <c r="G568" s="181">
        <v>3485570.7310399995</v>
      </c>
      <c r="H568" s="181">
        <v>2333497.46221</v>
      </c>
      <c r="I568" s="181">
        <v>621693.65044999984</v>
      </c>
      <c r="J568" s="181">
        <v>321549.76198000007</v>
      </c>
      <c r="K568" s="181">
        <v>208829.85639999999</v>
      </c>
      <c r="L568" s="181">
        <v>127934.54070999999</v>
      </c>
      <c r="M568" s="161">
        <v>432499.96616999991</v>
      </c>
      <c r="N568" s="181">
        <v>3135257.3951199991</v>
      </c>
      <c r="O568" s="181">
        <v>0</v>
      </c>
      <c r="P568" s="181">
        <v>910747.83240999992</v>
      </c>
      <c r="Q568" s="181">
        <v>63375.725609999994</v>
      </c>
      <c r="R568" s="181">
        <v>84192.306849999994</v>
      </c>
      <c r="S568" s="181">
        <v>444912.98693000013</v>
      </c>
      <c r="T568" s="161">
        <v>318266.81251999998</v>
      </c>
      <c r="U568" s="181">
        <v>3440245.2182799997</v>
      </c>
      <c r="V568" s="181">
        <v>288</v>
      </c>
      <c r="W568" s="181">
        <v>16502.851699999999</v>
      </c>
      <c r="X568" s="181">
        <v>245804.81985999999</v>
      </c>
      <c r="Y568" s="181">
        <v>218743.59874999998</v>
      </c>
      <c r="Z568" s="181">
        <v>1961.4932000000001</v>
      </c>
      <c r="AA568" s="181">
        <v>122459.14587000001</v>
      </c>
      <c r="AB568" s="161">
        <v>8809976.701755086</v>
      </c>
    </row>
    <row r="569" spans="1:28" ht="12.5" x14ac:dyDescent="0.25">
      <c r="A569" s="4" t="s">
        <v>19</v>
      </c>
      <c r="B569" s="73">
        <v>0</v>
      </c>
      <c r="C569" s="73">
        <f t="shared" si="11"/>
        <v>1</v>
      </c>
      <c r="D569" s="70"/>
      <c r="E569" s="161">
        <v>3787970.0501299994</v>
      </c>
      <c r="F569" s="181">
        <v>857379.52217999985</v>
      </c>
      <c r="G569" s="181">
        <v>3274942.7571300003</v>
      </c>
      <c r="H569" s="181">
        <v>2103788.71104</v>
      </c>
      <c r="I569" s="181">
        <v>642541.66969000001</v>
      </c>
      <c r="J569" s="181">
        <v>337101.62628999999</v>
      </c>
      <c r="K569" s="181">
        <v>191510.75011000002</v>
      </c>
      <c r="L569" s="181">
        <v>102909.34185000001</v>
      </c>
      <c r="M569" s="161">
        <v>410117.95115000004</v>
      </c>
      <c r="N569" s="181">
        <v>3017872.8403000007</v>
      </c>
      <c r="O569" s="181">
        <v>0</v>
      </c>
      <c r="P569" s="181">
        <v>770097.20937000006</v>
      </c>
      <c r="Q569" s="181">
        <v>80026.183690000005</v>
      </c>
      <c r="R569" s="181">
        <v>71797.659279999993</v>
      </c>
      <c r="S569" s="181">
        <v>375473.33195999998</v>
      </c>
      <c r="T569" s="161">
        <v>242800.03413999997</v>
      </c>
      <c r="U569" s="181">
        <v>3226155.3623500001</v>
      </c>
      <c r="V569" s="181">
        <v>0</v>
      </c>
      <c r="W569" s="181">
        <v>17233.879260000002</v>
      </c>
      <c r="X569" s="181">
        <v>209212.64931000001</v>
      </c>
      <c r="Y569" s="181">
        <v>213780.30215</v>
      </c>
      <c r="Z569" s="181">
        <v>3523.9</v>
      </c>
      <c r="AA569" s="181">
        <v>118063.95779999997</v>
      </c>
      <c r="AB569" s="161">
        <v>6179697.7986887097</v>
      </c>
    </row>
    <row r="570" spans="1:28" ht="12.5" x14ac:dyDescent="0.25">
      <c r="A570" s="4" t="s">
        <v>20</v>
      </c>
      <c r="B570" s="73">
        <v>0</v>
      </c>
      <c r="C570" s="73">
        <f t="shared" si="11"/>
        <v>1</v>
      </c>
      <c r="D570" s="70"/>
      <c r="E570" s="161">
        <v>8360501.1425900003</v>
      </c>
      <c r="F570" s="181">
        <v>2330687.3503899998</v>
      </c>
      <c r="G570" s="181">
        <v>7559223.3900800012</v>
      </c>
      <c r="H570" s="181">
        <v>4804767.0117099993</v>
      </c>
      <c r="I570" s="181">
        <v>1694496.47655</v>
      </c>
      <c r="J570" s="181">
        <v>663431.80996999994</v>
      </c>
      <c r="K570" s="181">
        <v>396528.09175000002</v>
      </c>
      <c r="L570" s="181">
        <v>174667.60720000003</v>
      </c>
      <c r="M570" s="161">
        <v>626610.14520999987</v>
      </c>
      <c r="N570" s="181">
        <v>6958955.7590700006</v>
      </c>
      <c r="O570" s="181">
        <v>0</v>
      </c>
      <c r="P570" s="181">
        <v>1401545.3734500001</v>
      </c>
      <c r="Q570" s="181">
        <v>215754.06109999999</v>
      </c>
      <c r="R570" s="181">
        <v>174898.86098</v>
      </c>
      <c r="S570" s="181">
        <v>604268.39579999982</v>
      </c>
      <c r="T570" s="161">
        <v>406624.05537000002</v>
      </c>
      <c r="U570" s="181">
        <v>7273980.0250000013</v>
      </c>
      <c r="V570" s="181">
        <v>0</v>
      </c>
      <c r="W570" s="181">
        <v>32461.94931</v>
      </c>
      <c r="X570" s="181">
        <v>426777.05751999997</v>
      </c>
      <c r="Y570" s="181">
        <v>340826.2966</v>
      </c>
      <c r="Z570" s="181">
        <v>5725.3953999999994</v>
      </c>
      <c r="AA570" s="181">
        <v>280730.41869000002</v>
      </c>
      <c r="AB570" s="161">
        <v>4423116.3573644916</v>
      </c>
    </row>
    <row r="571" spans="1:28" ht="12.5" x14ac:dyDescent="0.25">
      <c r="A571" s="100" t="s">
        <v>186</v>
      </c>
      <c r="B571" s="73">
        <v>0</v>
      </c>
      <c r="C571" s="73">
        <f t="shared" ref="C571:C582" si="12">1-B571</f>
        <v>1</v>
      </c>
      <c r="D571" s="70"/>
      <c r="E571" s="161">
        <v>2513293.1262099999</v>
      </c>
      <c r="F571" s="181">
        <v>695632.61420999991</v>
      </c>
      <c r="G571" s="181">
        <v>2115396.6702200002</v>
      </c>
      <c r="H571" s="181">
        <v>1362297.4331</v>
      </c>
      <c r="I571" s="181">
        <v>381901.01818000001</v>
      </c>
      <c r="J571" s="181">
        <v>233173.3107</v>
      </c>
      <c r="K571" s="181">
        <v>138024.90813999998</v>
      </c>
      <c r="L571" s="181">
        <v>86839.174969999993</v>
      </c>
      <c r="M571" s="161">
        <v>311057.28101999999</v>
      </c>
      <c r="N571" s="181">
        <v>2008667.4298199995</v>
      </c>
      <c r="O571" s="181">
        <v>0</v>
      </c>
      <c r="P571" s="181">
        <v>504625.69498999993</v>
      </c>
      <c r="Q571" s="181">
        <v>78046.360339999999</v>
      </c>
      <c r="R571" s="181">
        <v>24367.833529999996</v>
      </c>
      <c r="S571" s="181">
        <v>266187.68497999996</v>
      </c>
      <c r="T571" s="161">
        <v>136023.81584</v>
      </c>
      <c r="U571" s="181">
        <v>2089677.1161699998</v>
      </c>
      <c r="V571" s="181">
        <v>349</v>
      </c>
      <c r="W571" s="181">
        <v>10629.78551</v>
      </c>
      <c r="X571" s="181">
        <v>157760.42690999998</v>
      </c>
      <c r="Y571" s="181">
        <v>202500.13232999999</v>
      </c>
      <c r="Z571" s="181">
        <v>1909.5</v>
      </c>
      <c r="AA571" s="181">
        <v>50467.105920000002</v>
      </c>
      <c r="AB571" s="161">
        <v>4429962.6857362101</v>
      </c>
    </row>
    <row r="572" spans="1:28" ht="12.5" x14ac:dyDescent="0.25">
      <c r="A572" s="4" t="s">
        <v>10</v>
      </c>
      <c r="B572" s="73">
        <v>0</v>
      </c>
      <c r="C572" s="73">
        <f t="shared" si="12"/>
        <v>1</v>
      </c>
      <c r="D572" s="70"/>
      <c r="E572" s="161">
        <v>2289366.4471800001</v>
      </c>
      <c r="F572" s="181">
        <v>615955.92215</v>
      </c>
      <c r="G572" s="181">
        <v>1860772.0237799999</v>
      </c>
      <c r="H572" s="181">
        <v>1212018.5791600002</v>
      </c>
      <c r="I572" s="181">
        <v>294884.02570999996</v>
      </c>
      <c r="J572" s="181">
        <v>226708.12287000002</v>
      </c>
      <c r="K572" s="181">
        <v>127161.29604000002</v>
      </c>
      <c r="L572" s="181">
        <v>87703.958370000008</v>
      </c>
      <c r="M572" s="161">
        <v>340890.52985999995</v>
      </c>
      <c r="N572" s="181">
        <v>1799733.5267399997</v>
      </c>
      <c r="O572" s="181">
        <v>0</v>
      </c>
      <c r="P572" s="181">
        <v>489632.98307000007</v>
      </c>
      <c r="Q572" s="181">
        <v>65364.315229999993</v>
      </c>
      <c r="R572" s="181">
        <v>34711.001789999995</v>
      </c>
      <c r="S572" s="181">
        <v>253373.08608000004</v>
      </c>
      <c r="T572" s="161">
        <v>136184.57977000001</v>
      </c>
      <c r="U572" s="181">
        <v>1884442.2117799998</v>
      </c>
      <c r="V572" s="181">
        <v>374</v>
      </c>
      <c r="W572" s="181">
        <v>8644.5036</v>
      </c>
      <c r="X572" s="181">
        <v>161762.87401</v>
      </c>
      <c r="Y572" s="181">
        <v>175561.71392000001</v>
      </c>
      <c r="Z572" s="181">
        <v>3694.1970000000001</v>
      </c>
      <c r="AA572" s="181">
        <v>54887.005400000009</v>
      </c>
      <c r="AB572" s="161">
        <v>4873726.9176000003</v>
      </c>
    </row>
    <row r="573" spans="1:28" ht="12.5" x14ac:dyDescent="0.25">
      <c r="A573" s="4" t="s">
        <v>11</v>
      </c>
      <c r="B573" s="73">
        <v>0</v>
      </c>
      <c r="C573" s="73">
        <f t="shared" si="12"/>
        <v>1</v>
      </c>
      <c r="D573" s="70"/>
      <c r="E573" s="161">
        <v>2456483.7782300003</v>
      </c>
      <c r="F573" s="181">
        <v>668662.15008000017</v>
      </c>
      <c r="G573" s="181">
        <v>2064256.7194000001</v>
      </c>
      <c r="H573" s="181">
        <v>1355078.2415599998</v>
      </c>
      <c r="I573" s="181">
        <v>322534.80906</v>
      </c>
      <c r="J573" s="181">
        <v>244277.03982000003</v>
      </c>
      <c r="K573" s="181">
        <v>142366.62896</v>
      </c>
      <c r="L573" s="181">
        <v>96343.285739999992</v>
      </c>
      <c r="M573" s="161">
        <v>295883.77309000003</v>
      </c>
      <c r="N573" s="181">
        <v>1901220.1737499998</v>
      </c>
      <c r="O573" s="181">
        <v>0</v>
      </c>
      <c r="P573" s="181">
        <v>555263.58408000006</v>
      </c>
      <c r="Q573" s="181">
        <v>83528.528539999999</v>
      </c>
      <c r="R573" s="181">
        <v>39541.688649999996</v>
      </c>
      <c r="S573" s="181">
        <v>272729.59843000001</v>
      </c>
      <c r="T573" s="161">
        <v>159463.76816000004</v>
      </c>
      <c r="U573" s="181">
        <v>2047275.8635600002</v>
      </c>
      <c r="V573" s="181">
        <v>165</v>
      </c>
      <c r="W573" s="181">
        <v>11877.977579999999</v>
      </c>
      <c r="X573" s="181">
        <v>171534.24218999999</v>
      </c>
      <c r="Y573" s="181">
        <v>162707.12496999998</v>
      </c>
      <c r="Z573" s="181">
        <v>6122</v>
      </c>
      <c r="AA573" s="181">
        <v>56801.569929999998</v>
      </c>
      <c r="AB573" s="161">
        <v>5089310.2684493652</v>
      </c>
    </row>
    <row r="574" spans="1:28" ht="12.5" x14ac:dyDescent="0.25">
      <c r="A574" s="4" t="s">
        <v>12</v>
      </c>
      <c r="B574" s="73">
        <v>0</v>
      </c>
      <c r="C574" s="73">
        <f t="shared" si="12"/>
        <v>1</v>
      </c>
      <c r="D574" s="70"/>
      <c r="E574" s="161">
        <v>1851628.9591100002</v>
      </c>
      <c r="F574" s="181">
        <v>473318.38299000001</v>
      </c>
      <c r="G574" s="181">
        <v>1539470.59717</v>
      </c>
      <c r="H574" s="181">
        <v>1016924.68663</v>
      </c>
      <c r="I574" s="181">
        <v>230554.48905</v>
      </c>
      <c r="J574" s="181">
        <v>183310.08864000003</v>
      </c>
      <c r="K574" s="181">
        <v>108681.33275</v>
      </c>
      <c r="L574" s="181">
        <v>70425.788870000004</v>
      </c>
      <c r="M574" s="161">
        <v>241732.55407000001</v>
      </c>
      <c r="N574" s="181">
        <v>1417555.7916999999</v>
      </c>
      <c r="O574" s="181">
        <v>0</v>
      </c>
      <c r="P574" s="181">
        <v>434073.16931000003</v>
      </c>
      <c r="Q574" s="181">
        <v>74618.868419999984</v>
      </c>
      <c r="R574" s="181">
        <v>37093.674019999999</v>
      </c>
      <c r="S574" s="181">
        <v>203381.89868999997</v>
      </c>
      <c r="T574" s="161">
        <v>118978.72798000003</v>
      </c>
      <c r="U574" s="181">
        <v>1556467.9572399997</v>
      </c>
      <c r="V574" s="181">
        <v>325</v>
      </c>
      <c r="W574" s="181">
        <v>11846.218000000001</v>
      </c>
      <c r="X574" s="181">
        <v>130423.67062999998</v>
      </c>
      <c r="Y574" s="181">
        <v>116269.43385</v>
      </c>
      <c r="Z574" s="181">
        <v>1890.1831099999999</v>
      </c>
      <c r="AA574" s="181">
        <v>34406.496979999996</v>
      </c>
      <c r="AB574" s="161">
        <v>3451464.2766719093</v>
      </c>
    </row>
    <row r="575" spans="1:28" ht="12.5" x14ac:dyDescent="0.25">
      <c r="A575" s="4" t="s">
        <v>13</v>
      </c>
      <c r="B575" s="73">
        <v>0</v>
      </c>
      <c r="C575" s="73">
        <f t="shared" si="12"/>
        <v>1</v>
      </c>
      <c r="D575" s="70"/>
      <c r="E575" s="161">
        <v>3313014.3620199999</v>
      </c>
      <c r="F575" s="181">
        <v>950120.42662000004</v>
      </c>
      <c r="G575" s="181">
        <v>2745870.64585</v>
      </c>
      <c r="H575" s="181">
        <v>1793798.6704299999</v>
      </c>
      <c r="I575" s="181">
        <v>488517.85034</v>
      </c>
      <c r="J575" s="181">
        <v>272206.31160999998</v>
      </c>
      <c r="K575" s="181">
        <v>191347.81357</v>
      </c>
      <c r="L575" s="181">
        <v>112850.56697999999</v>
      </c>
      <c r="M575" s="161">
        <v>454293.13918999996</v>
      </c>
      <c r="N575" s="181">
        <v>2551016.0915200012</v>
      </c>
      <c r="O575" s="181">
        <v>0</v>
      </c>
      <c r="P575" s="181">
        <v>761998.2710999999</v>
      </c>
      <c r="Q575" s="181">
        <v>145798.42629</v>
      </c>
      <c r="R575" s="181">
        <v>59306.91719</v>
      </c>
      <c r="S575" s="181">
        <v>334304.13679999998</v>
      </c>
      <c r="T575" s="161">
        <v>222588.79031999997</v>
      </c>
      <c r="U575" s="181">
        <v>2757958.6056200005</v>
      </c>
      <c r="V575" s="181">
        <v>163</v>
      </c>
      <c r="W575" s="181">
        <v>17612.517249999997</v>
      </c>
      <c r="X575" s="181">
        <v>225223.43562999996</v>
      </c>
      <c r="Y575" s="181">
        <v>233963.36285</v>
      </c>
      <c r="Z575" s="181">
        <v>2872.05</v>
      </c>
      <c r="AA575" s="181">
        <v>75221.390069999994</v>
      </c>
      <c r="AB575" s="161">
        <v>3985993.6681032721</v>
      </c>
    </row>
    <row r="576" spans="1:28" ht="12.5" x14ac:dyDescent="0.25">
      <c r="A576" s="4" t="s">
        <v>14</v>
      </c>
      <c r="B576" s="73">
        <v>0</v>
      </c>
      <c r="C576" s="73">
        <f t="shared" si="12"/>
        <v>1</v>
      </c>
      <c r="D576" s="70"/>
      <c r="E576" s="161">
        <v>3561693.1913100001</v>
      </c>
      <c r="F576" s="181">
        <v>1014725.1974900002</v>
      </c>
      <c r="G576" s="181">
        <v>2965808.6013799999</v>
      </c>
      <c r="H576" s="181">
        <v>1897736.3659999997</v>
      </c>
      <c r="I576" s="181">
        <v>538904.90346000006</v>
      </c>
      <c r="J576" s="181">
        <v>310725.29939999996</v>
      </c>
      <c r="K576" s="181">
        <v>218442.03261999998</v>
      </c>
      <c r="L576" s="181">
        <v>120198.16140000001</v>
      </c>
      <c r="M576" s="161">
        <v>475686.41842999996</v>
      </c>
      <c r="N576" s="181">
        <v>2874737.209460001</v>
      </c>
      <c r="O576" s="181">
        <v>0</v>
      </c>
      <c r="P576" s="181">
        <v>686955.89501000009</v>
      </c>
      <c r="Q576" s="181">
        <v>52192.865980000002</v>
      </c>
      <c r="R576" s="181">
        <v>50319.739970000002</v>
      </c>
      <c r="S576" s="181">
        <v>327433.88178999996</v>
      </c>
      <c r="T576" s="161">
        <v>257009.40707000002</v>
      </c>
      <c r="U576" s="181">
        <v>2981481.9323500004</v>
      </c>
      <c r="V576" s="181">
        <v>625</v>
      </c>
      <c r="W576" s="181">
        <v>12211.419040000001</v>
      </c>
      <c r="X576" s="181">
        <v>245597.97570000001</v>
      </c>
      <c r="Y576" s="181">
        <v>245660.62595999998</v>
      </c>
      <c r="Z576" s="181">
        <v>4542.7730000000001</v>
      </c>
      <c r="AA576" s="181">
        <v>71573.377219999995</v>
      </c>
      <c r="AB576" s="161">
        <v>7237501.8987672767</v>
      </c>
    </row>
    <row r="577" spans="1:28" ht="12.5" x14ac:dyDescent="0.25">
      <c r="A577" s="4" t="s">
        <v>15</v>
      </c>
      <c r="B577" s="73">
        <v>0</v>
      </c>
      <c r="C577" s="73">
        <f t="shared" si="12"/>
        <v>1</v>
      </c>
      <c r="D577" s="70"/>
      <c r="E577" s="161">
        <v>3171977.6770900008</v>
      </c>
      <c r="F577" s="181">
        <v>832720.70131000003</v>
      </c>
      <c r="G577" s="181">
        <v>2612908.7862</v>
      </c>
      <c r="H577" s="181">
        <v>1666421.5967699997</v>
      </c>
      <c r="I577" s="181">
        <v>492898.69712000003</v>
      </c>
      <c r="J577" s="181">
        <v>285814.36830999999</v>
      </c>
      <c r="K577" s="181">
        <v>167774.1238</v>
      </c>
      <c r="L577" s="181">
        <v>104448.21206999999</v>
      </c>
      <c r="M577" s="161">
        <v>454620.64772000001</v>
      </c>
      <c r="N577" s="181">
        <v>2591172.6749900002</v>
      </c>
      <c r="O577" s="181">
        <v>0</v>
      </c>
      <c r="P577" s="181">
        <v>580805.00210000004</v>
      </c>
      <c r="Q577" s="181">
        <v>38345.250499999995</v>
      </c>
      <c r="R577" s="181">
        <v>35590.544020000001</v>
      </c>
      <c r="S577" s="181">
        <v>288336.58812000003</v>
      </c>
      <c r="T577" s="161">
        <v>218532.61916000003</v>
      </c>
      <c r="U577" s="181">
        <v>2701877.7212500013</v>
      </c>
      <c r="V577" s="181">
        <v>0</v>
      </c>
      <c r="W577" s="181">
        <v>13624.845299999999</v>
      </c>
      <c r="X577" s="181">
        <v>192452.6121</v>
      </c>
      <c r="Y577" s="181">
        <v>205533.07393000004</v>
      </c>
      <c r="Z577" s="181">
        <v>4255</v>
      </c>
      <c r="AA577" s="181">
        <v>54234.433910000007</v>
      </c>
      <c r="AB577" s="161">
        <v>6635439.7872928269</v>
      </c>
    </row>
    <row r="578" spans="1:28" ht="12.5" x14ac:dyDescent="0.25">
      <c r="A578" s="4" t="s">
        <v>16</v>
      </c>
      <c r="B578" s="73">
        <v>0</v>
      </c>
      <c r="C578" s="73">
        <f t="shared" si="12"/>
        <v>1</v>
      </c>
      <c r="D578" s="70"/>
      <c r="E578" s="161">
        <v>2712298.6137900008</v>
      </c>
      <c r="F578" s="181">
        <v>773739.3658100001</v>
      </c>
      <c r="G578" s="181">
        <v>2263023.2412700001</v>
      </c>
      <c r="H578" s="181">
        <v>1517842.03272</v>
      </c>
      <c r="I578" s="181">
        <v>357378.99878999998</v>
      </c>
      <c r="J578" s="181">
        <v>237701.18671000001</v>
      </c>
      <c r="K578" s="181">
        <v>150101.02305000002</v>
      </c>
      <c r="L578" s="181">
        <v>81182.452779999978</v>
      </c>
      <c r="M578" s="161">
        <v>368092.90983999986</v>
      </c>
      <c r="N578" s="181">
        <v>2241960.5755100017</v>
      </c>
      <c r="O578" s="181">
        <v>0</v>
      </c>
      <c r="P578" s="181">
        <v>470338.03708000004</v>
      </c>
      <c r="Q578" s="181">
        <v>18197.202250000002</v>
      </c>
      <c r="R578" s="181">
        <v>29386.225350000001</v>
      </c>
      <c r="S578" s="181">
        <v>212913.85850999999</v>
      </c>
      <c r="T578" s="161">
        <v>209840.75066999998</v>
      </c>
      <c r="U578" s="181">
        <v>2320813.6624800004</v>
      </c>
      <c r="V578" s="181">
        <v>95</v>
      </c>
      <c r="W578" s="181">
        <v>9316.9309400000002</v>
      </c>
      <c r="X578" s="181">
        <v>175692.74268000002</v>
      </c>
      <c r="Y578" s="181">
        <v>156490.83152000001</v>
      </c>
      <c r="Z578" s="181">
        <v>2231.4507000000003</v>
      </c>
      <c r="AA578" s="181">
        <v>47657.993569999991</v>
      </c>
      <c r="AB578" s="161">
        <v>5940963.1645550132</v>
      </c>
    </row>
    <row r="579" spans="1:28" ht="12.5" x14ac:dyDescent="0.25">
      <c r="A579" s="4" t="s">
        <v>17</v>
      </c>
      <c r="B579" s="73">
        <v>0</v>
      </c>
      <c r="C579" s="73">
        <f t="shared" si="12"/>
        <v>1</v>
      </c>
      <c r="D579" s="70"/>
      <c r="E579" s="161">
        <v>3662765.6611099998</v>
      </c>
      <c r="F579" s="181">
        <v>1042589.31273</v>
      </c>
      <c r="G579" s="181">
        <v>3150747.3938800003</v>
      </c>
      <c r="H579" s="181">
        <v>2108824.2763499999</v>
      </c>
      <c r="I579" s="181">
        <v>530971.24972000008</v>
      </c>
      <c r="J579" s="181">
        <v>288047.40197000001</v>
      </c>
      <c r="K579" s="181">
        <v>222904.46574000001</v>
      </c>
      <c r="L579" s="181">
        <v>113217.94141999999</v>
      </c>
      <c r="M579" s="161">
        <v>398800.32591000001</v>
      </c>
      <c r="N579" s="181">
        <v>3027556.4962500003</v>
      </c>
      <c r="O579" s="181">
        <v>0</v>
      </c>
      <c r="P579" s="181">
        <v>635209.16446</v>
      </c>
      <c r="Q579" s="181">
        <v>28664.287469999999</v>
      </c>
      <c r="R579" s="181">
        <v>37226.41401</v>
      </c>
      <c r="S579" s="181">
        <v>283140.81158000004</v>
      </c>
      <c r="T579" s="161">
        <v>286177.65130000009</v>
      </c>
      <c r="U579" s="181">
        <v>3122706.9575199997</v>
      </c>
      <c r="V579" s="181">
        <v>310</v>
      </c>
      <c r="W579" s="181">
        <v>14681.459130000001</v>
      </c>
      <c r="X579" s="181">
        <v>219383.47107999999</v>
      </c>
      <c r="Y579" s="181">
        <v>223964.28711</v>
      </c>
      <c r="Z579" s="181">
        <v>4992</v>
      </c>
      <c r="AA579" s="181">
        <v>76727.485870000004</v>
      </c>
      <c r="AB579" s="161">
        <v>6996982.669029654</v>
      </c>
    </row>
    <row r="580" spans="1:28" ht="12.5" x14ac:dyDescent="0.25">
      <c r="A580" s="4" t="s">
        <v>18</v>
      </c>
      <c r="B580" s="73">
        <v>0</v>
      </c>
      <c r="C580" s="73">
        <f t="shared" si="12"/>
        <v>1</v>
      </c>
      <c r="D580" s="70"/>
      <c r="E580" s="161">
        <v>4302962.7742700009</v>
      </c>
      <c r="F580" s="181">
        <v>1100038.2199800001</v>
      </c>
      <c r="G580" s="181">
        <v>3697712.3344799997</v>
      </c>
      <c r="H580" s="181">
        <v>2501063.1326700002</v>
      </c>
      <c r="I580" s="181">
        <v>610802.46140999999</v>
      </c>
      <c r="J580" s="181">
        <v>315146.97747000004</v>
      </c>
      <c r="K580" s="181">
        <v>270699.76283000002</v>
      </c>
      <c r="L580" s="181">
        <v>128139.19637000001</v>
      </c>
      <c r="M580" s="161">
        <v>477111.25341999996</v>
      </c>
      <c r="N580" s="181">
        <v>3532986.83409</v>
      </c>
      <c r="O580" s="181">
        <v>0</v>
      </c>
      <c r="P580" s="181">
        <v>769975.93988000008</v>
      </c>
      <c r="Q580" s="181">
        <v>31690.32547</v>
      </c>
      <c r="R580" s="181">
        <v>45111.50346</v>
      </c>
      <c r="S580" s="181">
        <v>332333.68610999995</v>
      </c>
      <c r="T580" s="161">
        <v>360840.42484000011</v>
      </c>
      <c r="U580" s="181">
        <v>3648214.6305299993</v>
      </c>
      <c r="V580" s="181">
        <v>0</v>
      </c>
      <c r="W580" s="181">
        <v>16876.85325</v>
      </c>
      <c r="X580" s="181">
        <v>305908.72333000007</v>
      </c>
      <c r="Y580" s="181">
        <v>237162.18572000001</v>
      </c>
      <c r="Z580" s="181">
        <v>2649.9445000000001</v>
      </c>
      <c r="AA580" s="181">
        <v>92150.436239999995</v>
      </c>
      <c r="AB580" s="161">
        <v>7335579.7453017319</v>
      </c>
    </row>
    <row r="581" spans="1:28" ht="12.5" x14ac:dyDescent="0.25">
      <c r="A581" s="4" t="s">
        <v>19</v>
      </c>
      <c r="B581" s="73">
        <v>0</v>
      </c>
      <c r="C581" s="73">
        <f t="shared" si="12"/>
        <v>1</v>
      </c>
      <c r="D581" s="70"/>
      <c r="E581" s="161">
        <v>3710476.8765000002</v>
      </c>
      <c r="F581" s="181">
        <v>964481.82026000018</v>
      </c>
      <c r="G581" s="181">
        <v>3153885.4594400004</v>
      </c>
      <c r="H581" s="181">
        <v>2130976.8998400001</v>
      </c>
      <c r="I581" s="181">
        <v>505402.58384000004</v>
      </c>
      <c r="J581" s="181">
        <v>289250.96354000003</v>
      </c>
      <c r="K581" s="181">
        <v>228255.01211999994</v>
      </c>
      <c r="L581" s="181">
        <v>113450.64060000003</v>
      </c>
      <c r="M581" s="161">
        <v>443140.78655999992</v>
      </c>
      <c r="N581" s="181">
        <v>3024433.4058400015</v>
      </c>
      <c r="O581" s="181">
        <v>0</v>
      </c>
      <c r="P581" s="181">
        <v>686043.48025999998</v>
      </c>
      <c r="Q581" s="181">
        <v>31378.554900000003</v>
      </c>
      <c r="R581" s="181">
        <v>55784.664900000003</v>
      </c>
      <c r="S581" s="181">
        <v>277087.57422000001</v>
      </c>
      <c r="T581" s="161">
        <v>321792.68603999988</v>
      </c>
      <c r="U581" s="181">
        <v>3121158.4588600001</v>
      </c>
      <c r="V581" s="181">
        <v>0</v>
      </c>
      <c r="W581" s="181">
        <v>15552.370129999999</v>
      </c>
      <c r="X581" s="181">
        <v>273799.62139000004</v>
      </c>
      <c r="Y581" s="181">
        <v>216640.15422</v>
      </c>
      <c r="Z581" s="181">
        <v>2615.8585400000002</v>
      </c>
      <c r="AA581" s="181">
        <v>80710.422959999996</v>
      </c>
      <c r="AB581" s="161">
        <v>6255078.2065414479</v>
      </c>
    </row>
    <row r="582" spans="1:28" ht="12.5" x14ac:dyDescent="0.25">
      <c r="A582" s="4" t="s">
        <v>20</v>
      </c>
      <c r="B582" s="73">
        <v>0</v>
      </c>
      <c r="C582" s="73">
        <f t="shared" si="12"/>
        <v>1</v>
      </c>
      <c r="D582" s="70"/>
      <c r="E582" s="161">
        <v>4761696.9216799997</v>
      </c>
      <c r="F582" s="181">
        <v>1241485.9115800001</v>
      </c>
      <c r="G582" s="181">
        <v>4018479.8086100006</v>
      </c>
      <c r="H582" s="181">
        <v>2714692.1343000005</v>
      </c>
      <c r="I582" s="181">
        <v>653681.04865000001</v>
      </c>
      <c r="J582" s="181">
        <v>352916.29768000002</v>
      </c>
      <c r="K582" s="181">
        <v>297190.32788000006</v>
      </c>
      <c r="L582" s="181">
        <v>162859.38518000001</v>
      </c>
      <c r="M582" s="161">
        <v>580357.70788999996</v>
      </c>
      <c r="N582" s="181">
        <v>3939465.7935800012</v>
      </c>
      <c r="O582" s="181">
        <v>0</v>
      </c>
      <c r="P582" s="181">
        <v>822231.11789999972</v>
      </c>
      <c r="Q582" s="181">
        <v>37878.326720000005</v>
      </c>
      <c r="R582" s="181">
        <v>58330.773800000003</v>
      </c>
      <c r="S582" s="181">
        <v>337364.91063000006</v>
      </c>
      <c r="T582" s="161">
        <v>388657.10644999967</v>
      </c>
      <c r="U582" s="181">
        <v>3993603.5437499997</v>
      </c>
      <c r="V582" s="181">
        <v>75</v>
      </c>
      <c r="W582" s="181">
        <v>20761.729909999998</v>
      </c>
      <c r="X582" s="181">
        <v>351948.91235999996</v>
      </c>
      <c r="Y582" s="181">
        <v>290895.14362999995</v>
      </c>
      <c r="Z582" s="181">
        <v>5331.11</v>
      </c>
      <c r="AA582" s="181">
        <v>99081.471730000005</v>
      </c>
      <c r="AB582" s="161">
        <v>5916262.5378394602</v>
      </c>
    </row>
    <row r="583" spans="1:28" ht="12.5" x14ac:dyDescent="0.25">
      <c r="A583" s="100" t="s">
        <v>187</v>
      </c>
      <c r="B583" s="73">
        <v>0</v>
      </c>
      <c r="C583" s="73">
        <f>1-B583</f>
        <v>1</v>
      </c>
      <c r="D583" s="70"/>
      <c r="E583" s="161">
        <v>3245308.6873300001</v>
      </c>
      <c r="F583" s="181">
        <v>851863.85193999996</v>
      </c>
      <c r="G583" s="181">
        <v>2729985.4719800004</v>
      </c>
      <c r="H583" s="181">
        <v>1796586.2347200001</v>
      </c>
      <c r="I583" s="181">
        <v>454761.24469000002</v>
      </c>
      <c r="J583" s="181">
        <v>288069.21869000001</v>
      </c>
      <c r="K583" s="181">
        <v>190568.77377999999</v>
      </c>
      <c r="L583" s="181">
        <v>99931.425669999997</v>
      </c>
      <c r="M583" s="161">
        <v>415391.77968000004</v>
      </c>
      <c r="N583" s="181">
        <v>2697840.0670300005</v>
      </c>
      <c r="O583" s="181">
        <v>0</v>
      </c>
      <c r="P583" s="181">
        <v>547468.62000000011</v>
      </c>
      <c r="Q583" s="181">
        <v>20859.949329999999</v>
      </c>
      <c r="R583" s="181">
        <v>48932.434690000002</v>
      </c>
      <c r="S583" s="181">
        <v>224467.88943999997</v>
      </c>
      <c r="T583" s="161">
        <v>253208.34614000001</v>
      </c>
      <c r="U583" s="181">
        <v>2723901.2608699999</v>
      </c>
      <c r="V583" s="181">
        <v>0</v>
      </c>
      <c r="W583" s="181">
        <v>11860.15021</v>
      </c>
      <c r="X583" s="181">
        <v>227293.07662999997</v>
      </c>
      <c r="Y583" s="181">
        <v>214163.57254999998</v>
      </c>
      <c r="Z583" s="181">
        <v>4571.8495999999996</v>
      </c>
      <c r="AA583" s="181">
        <v>63518.776669999999</v>
      </c>
      <c r="AB583" s="161">
        <v>6387750.5930899996</v>
      </c>
    </row>
    <row r="584" spans="1:28" ht="12.5" x14ac:dyDescent="0.25">
      <c r="A584" s="4" t="s">
        <v>10</v>
      </c>
      <c r="B584" s="73">
        <v>0</v>
      </c>
      <c r="C584" s="73">
        <f t="shared" ref="C584:C594" si="13">1-B584</f>
        <v>1</v>
      </c>
      <c r="D584" s="70"/>
      <c r="E584" s="161">
        <v>3467012.22212</v>
      </c>
      <c r="F584" s="181">
        <v>859060.39458999992</v>
      </c>
      <c r="G584" s="181">
        <v>2897128.9155100007</v>
      </c>
      <c r="H584" s="181">
        <v>1863214.5637700004</v>
      </c>
      <c r="I584" s="181">
        <v>527397.43269000005</v>
      </c>
      <c r="J584" s="181">
        <v>330758.72153000004</v>
      </c>
      <c r="K584" s="181">
        <v>175758.19752000002</v>
      </c>
      <c r="L584" s="181">
        <v>120951.35355</v>
      </c>
      <c r="M584" s="161">
        <v>448931.95306000003</v>
      </c>
      <c r="N584" s="181">
        <v>2863725.3408500003</v>
      </c>
      <c r="O584" s="181">
        <v>0</v>
      </c>
      <c r="P584" s="181">
        <v>603286.88107000012</v>
      </c>
      <c r="Q584" s="181">
        <v>23729.608899999999</v>
      </c>
      <c r="R584" s="181">
        <v>43995.008730000001</v>
      </c>
      <c r="S584" s="181">
        <v>260220.18641999998</v>
      </c>
      <c r="T584" s="161">
        <v>275342.07672000001</v>
      </c>
      <c r="U584" s="181">
        <v>2930721.3570100004</v>
      </c>
      <c r="V584" s="181">
        <v>0</v>
      </c>
      <c r="W584" s="181">
        <v>11773.521580000001</v>
      </c>
      <c r="X584" s="181">
        <v>235152.37318999998</v>
      </c>
      <c r="Y584" s="181">
        <v>209417.50573999999</v>
      </c>
      <c r="Z584" s="181">
        <v>3394.4105</v>
      </c>
      <c r="AA584" s="181">
        <v>76553.043600000005</v>
      </c>
      <c r="AB584" s="161">
        <v>7584394.9220900005</v>
      </c>
    </row>
    <row r="585" spans="1:28" ht="12.5" x14ac:dyDescent="0.25">
      <c r="A585" s="4" t="s">
        <v>11</v>
      </c>
      <c r="B585" s="73">
        <v>0</v>
      </c>
      <c r="C585" s="73">
        <f t="shared" si="13"/>
        <v>1</v>
      </c>
      <c r="D585" s="70"/>
      <c r="E585" s="161">
        <v>4259679.3481800007</v>
      </c>
      <c r="F585" s="181">
        <v>1068087.8338599999</v>
      </c>
      <c r="G585" s="181">
        <v>3526854.4475400001</v>
      </c>
      <c r="H585" s="181">
        <v>2190900.6131100003</v>
      </c>
      <c r="I585" s="181">
        <v>653655.26360999991</v>
      </c>
      <c r="J585" s="181">
        <v>462454.12085999997</v>
      </c>
      <c r="K585" s="181">
        <v>219844.44985999999</v>
      </c>
      <c r="L585" s="181">
        <v>161409.55763</v>
      </c>
      <c r="M585" s="161">
        <v>571415.34301000007</v>
      </c>
      <c r="N585" s="181">
        <v>3526876.3976199999</v>
      </c>
      <c r="O585" s="181">
        <v>0</v>
      </c>
      <c r="P585" s="181">
        <v>732802.95036000013</v>
      </c>
      <c r="Q585" s="181">
        <v>30492.373050000002</v>
      </c>
      <c r="R585" s="181">
        <v>59394.807669999995</v>
      </c>
      <c r="S585" s="181">
        <v>322395.56107</v>
      </c>
      <c r="T585" s="161">
        <v>320520.20817000011</v>
      </c>
      <c r="U585" s="181">
        <v>3589118.3244600003</v>
      </c>
      <c r="V585" s="181">
        <v>0</v>
      </c>
      <c r="W585" s="181">
        <v>18034.62038</v>
      </c>
      <c r="X585" s="181">
        <v>290771.5822</v>
      </c>
      <c r="Y585" s="181">
        <v>267976.89210000006</v>
      </c>
      <c r="Z585" s="181">
        <v>5541.1162999999997</v>
      </c>
      <c r="AA585" s="181">
        <v>88236.812239999999</v>
      </c>
      <c r="AB585" s="161">
        <v>8970628.8828899991</v>
      </c>
    </row>
    <row r="586" spans="1:28" ht="12.5" x14ac:dyDescent="0.25">
      <c r="A586" s="4" t="s">
        <v>12</v>
      </c>
      <c r="B586" s="73">
        <v>0</v>
      </c>
      <c r="C586" s="73">
        <f t="shared" si="13"/>
        <v>1</v>
      </c>
      <c r="D586" s="70"/>
      <c r="E586" s="161">
        <v>3878436.2716700002</v>
      </c>
      <c r="F586" s="181">
        <v>958187.21177000005</v>
      </c>
      <c r="G586" s="181">
        <v>3206807.9041599999</v>
      </c>
      <c r="H586" s="181">
        <v>1982179.1419200001</v>
      </c>
      <c r="I586" s="181">
        <v>622621.09299000003</v>
      </c>
      <c r="J586" s="181">
        <v>403581.97294000007</v>
      </c>
      <c r="K586" s="181">
        <v>198425.69601000001</v>
      </c>
      <c r="L586" s="181">
        <v>127240.22949999999</v>
      </c>
      <c r="M586" s="161">
        <v>544388.13790999993</v>
      </c>
      <c r="N586" s="181">
        <v>3233657.5218800008</v>
      </c>
      <c r="O586" s="181">
        <v>0</v>
      </c>
      <c r="P586" s="181">
        <v>644778.74149000004</v>
      </c>
      <c r="Q586" s="181">
        <v>22262.218999999997</v>
      </c>
      <c r="R586" s="181">
        <v>54515.350080000004</v>
      </c>
      <c r="S586" s="181">
        <v>276952.08491999999</v>
      </c>
      <c r="T586" s="161">
        <v>291049.08689000004</v>
      </c>
      <c r="U586" s="181">
        <v>3272610.9823500002</v>
      </c>
      <c r="V586" s="181">
        <v>0</v>
      </c>
      <c r="W586" s="181">
        <v>15195.455870000002</v>
      </c>
      <c r="X586" s="181">
        <v>244166.52662999998</v>
      </c>
      <c r="Y586" s="181">
        <v>264247.10155999998</v>
      </c>
      <c r="Z586" s="181">
        <v>3476</v>
      </c>
      <c r="AA586" s="181">
        <v>78740.18376</v>
      </c>
      <c r="AB586" s="161">
        <v>7349592.5196099998</v>
      </c>
    </row>
    <row r="587" spans="1:28" ht="12.5" x14ac:dyDescent="0.25">
      <c r="A587" s="4" t="s">
        <v>13</v>
      </c>
      <c r="B587" s="73">
        <v>0</v>
      </c>
      <c r="C587" s="73">
        <f t="shared" si="13"/>
        <v>1</v>
      </c>
      <c r="D587" s="70"/>
      <c r="E587" s="161">
        <v>3911104.4733200008</v>
      </c>
      <c r="F587" s="181">
        <v>933395.80813999998</v>
      </c>
      <c r="G587" s="181">
        <v>3254185.0633800006</v>
      </c>
      <c r="H587" s="181">
        <v>2004311.3511399999</v>
      </c>
      <c r="I587" s="181">
        <v>633159.20998000004</v>
      </c>
      <c r="J587" s="181">
        <v>417980.45410999999</v>
      </c>
      <c r="K587" s="181">
        <v>198734.04795000001</v>
      </c>
      <c r="L587" s="181">
        <v>137987.19761000003</v>
      </c>
      <c r="M587" s="161">
        <v>518932.2222299999</v>
      </c>
      <c r="N587" s="181">
        <v>3260065.0422200002</v>
      </c>
      <c r="O587" s="181">
        <v>0</v>
      </c>
      <c r="P587" s="181">
        <v>651039.41279999982</v>
      </c>
      <c r="Q587" s="181">
        <v>22625.530740000002</v>
      </c>
      <c r="R587" s="181">
        <v>56139.838060000002</v>
      </c>
      <c r="S587" s="181">
        <v>248064.8486</v>
      </c>
      <c r="T587" s="161">
        <v>324209.19479999976</v>
      </c>
      <c r="U587" s="181">
        <v>3280590.0462199999</v>
      </c>
      <c r="V587" s="181">
        <v>0</v>
      </c>
      <c r="W587" s="181">
        <v>14843.995640000001</v>
      </c>
      <c r="X587" s="181">
        <v>272355.43502000003</v>
      </c>
      <c r="Y587" s="181">
        <v>247472.42779999998</v>
      </c>
      <c r="Z587" s="181">
        <v>4964.7335999999996</v>
      </c>
      <c r="AA587" s="181">
        <v>90877.823540000012</v>
      </c>
      <c r="AB587" s="161">
        <v>7234613.3961300002</v>
      </c>
    </row>
    <row r="588" spans="1:28" ht="12.5" x14ac:dyDescent="0.25">
      <c r="A588" s="4" t="s">
        <v>14</v>
      </c>
      <c r="B588" s="73">
        <v>0</v>
      </c>
      <c r="C588" s="73">
        <f t="shared" si="13"/>
        <v>1</v>
      </c>
      <c r="D588" s="70"/>
      <c r="E588" s="161">
        <v>4874200.6575500006</v>
      </c>
      <c r="F588" s="181">
        <v>1205710.3439699998</v>
      </c>
      <c r="G588" s="181">
        <v>4129692.9465000001</v>
      </c>
      <c r="H588" s="181">
        <v>2573523.25043</v>
      </c>
      <c r="I588" s="181">
        <v>850630.46704999998</v>
      </c>
      <c r="J588" s="181">
        <v>463585.98528999998</v>
      </c>
      <c r="K588" s="181">
        <v>241953.24363000001</v>
      </c>
      <c r="L588" s="181">
        <v>152608.26444000003</v>
      </c>
      <c r="M588" s="161">
        <v>591899.44660999998</v>
      </c>
      <c r="N588" s="181">
        <v>4070519.0343499999</v>
      </c>
      <c r="O588" s="181">
        <v>0</v>
      </c>
      <c r="P588" s="181">
        <v>803681.6231000002</v>
      </c>
      <c r="Q588" s="181">
        <v>29771.840080000002</v>
      </c>
      <c r="R588" s="181">
        <v>61675.583449999998</v>
      </c>
      <c r="S588" s="181">
        <v>295027.27387999999</v>
      </c>
      <c r="T588" s="161">
        <v>417206.92549000005</v>
      </c>
      <c r="U588" s="181">
        <v>4096083.6885700007</v>
      </c>
      <c r="V588" s="181">
        <v>0</v>
      </c>
      <c r="W588" s="181">
        <v>22770.611000000001</v>
      </c>
      <c r="X588" s="181">
        <v>327150.27924999996</v>
      </c>
      <c r="Y588" s="181">
        <v>307893.69582999998</v>
      </c>
      <c r="Z588" s="181">
        <v>8698.5679999999993</v>
      </c>
      <c r="AA588" s="181">
        <v>111603.8245</v>
      </c>
      <c r="AB588" s="161">
        <v>7057768.5997299999</v>
      </c>
    </row>
    <row r="589" spans="1:28" ht="12.5" x14ac:dyDescent="0.25">
      <c r="A589" s="4" t="s">
        <v>15</v>
      </c>
      <c r="B589" s="73">
        <v>0</v>
      </c>
      <c r="C589" s="73">
        <f t="shared" si="13"/>
        <v>1</v>
      </c>
      <c r="D589" s="70"/>
      <c r="E589" s="161">
        <v>4351743.6149300011</v>
      </c>
      <c r="F589" s="181">
        <v>1138049.3400238075</v>
      </c>
      <c r="G589" s="181">
        <v>3722534.8919200003</v>
      </c>
      <c r="H589" s="181">
        <v>2394166.4242199999</v>
      </c>
      <c r="I589" s="181">
        <v>700700.7858999999</v>
      </c>
      <c r="J589" s="181">
        <v>391390.81822000002</v>
      </c>
      <c r="K589" s="181">
        <v>236276.86338000005</v>
      </c>
      <c r="L589" s="181">
        <v>126082.09959999999</v>
      </c>
      <c r="M589" s="161">
        <v>503126.61341000005</v>
      </c>
      <c r="N589" s="181">
        <v>3608376.1594100008</v>
      </c>
      <c r="O589" s="181">
        <v>0</v>
      </c>
      <c r="P589" s="181">
        <v>743367.45511999982</v>
      </c>
      <c r="Q589" s="181">
        <v>24890.598590000001</v>
      </c>
      <c r="R589" s="181">
        <v>66742.359169999996</v>
      </c>
      <c r="S589" s="181">
        <v>259743.15674999988</v>
      </c>
      <c r="T589" s="161">
        <v>391991.34040999983</v>
      </c>
      <c r="U589" s="181">
        <v>3659559.4774499997</v>
      </c>
      <c r="V589" s="181">
        <v>0</v>
      </c>
      <c r="W589" s="181">
        <v>29869.545700000002</v>
      </c>
      <c r="X589" s="181">
        <v>299500.63384999998</v>
      </c>
      <c r="Y589" s="181">
        <v>267314.63669999997</v>
      </c>
      <c r="Z589" s="181">
        <v>2815</v>
      </c>
      <c r="AA589" s="181">
        <v>92684.320230000012</v>
      </c>
      <c r="AB589" s="161">
        <v>5526528.1500599999</v>
      </c>
    </row>
    <row r="590" spans="1:28" ht="12.5" x14ac:dyDescent="0.25">
      <c r="A590" s="4" t="s">
        <v>16</v>
      </c>
      <c r="B590" s="73">
        <v>0</v>
      </c>
      <c r="C590" s="73">
        <f t="shared" si="13"/>
        <v>1</v>
      </c>
      <c r="D590" s="70"/>
      <c r="E590" s="161">
        <v>3742158.3752099993</v>
      </c>
      <c r="F590" s="181">
        <v>969616.08565999998</v>
      </c>
      <c r="G590" s="181">
        <v>3237692.3708899994</v>
      </c>
      <c r="H590" s="181">
        <v>2073132.5082699996</v>
      </c>
      <c r="I590" s="181">
        <v>612707.07065000001</v>
      </c>
      <c r="J590" s="181">
        <v>354955.23718</v>
      </c>
      <c r="K590" s="181">
        <v>196897.55459000001</v>
      </c>
      <c r="L590" s="181">
        <v>109282.05838999999</v>
      </c>
      <c r="M590" s="161">
        <v>395183.94592999999</v>
      </c>
      <c r="N590" s="181">
        <v>3076774.6958499998</v>
      </c>
      <c r="O590" s="181">
        <v>0</v>
      </c>
      <c r="P590" s="181">
        <v>665383.65896000003</v>
      </c>
      <c r="Q590" s="181">
        <v>16557.514060000001</v>
      </c>
      <c r="R590" s="181">
        <v>63491.150110000002</v>
      </c>
      <c r="S590" s="181">
        <v>223505.02021000002</v>
      </c>
      <c r="T590" s="161">
        <v>361829.97437999991</v>
      </c>
      <c r="U590" s="181">
        <v>3146827.2545000003</v>
      </c>
      <c r="V590" s="181">
        <v>0</v>
      </c>
      <c r="W590" s="181">
        <v>26417.83971</v>
      </c>
      <c r="X590" s="181">
        <v>267930.78629999998</v>
      </c>
      <c r="Y590" s="181">
        <v>222824.73861000003</v>
      </c>
      <c r="Z590" s="181">
        <v>4270</v>
      </c>
      <c r="AA590" s="181">
        <v>73887.745290000006</v>
      </c>
      <c r="AB590" s="161">
        <v>5175437.54801</v>
      </c>
    </row>
    <row r="591" spans="1:28" ht="12.5" x14ac:dyDescent="0.25">
      <c r="A591" s="4" t="s">
        <v>17</v>
      </c>
      <c r="B591" s="73">
        <v>0</v>
      </c>
      <c r="C591" s="73">
        <f t="shared" si="13"/>
        <v>1</v>
      </c>
      <c r="D591" s="70"/>
      <c r="E591" s="161">
        <v>4275468.4379899995</v>
      </c>
      <c r="F591" s="181">
        <v>1169880.2790212578</v>
      </c>
      <c r="G591" s="181">
        <v>3709182.9373299996</v>
      </c>
      <c r="H591" s="181">
        <v>2375189.13699</v>
      </c>
      <c r="I591" s="181">
        <v>715265.76222000003</v>
      </c>
      <c r="J591" s="181">
        <v>376713.94952999998</v>
      </c>
      <c r="K591" s="181">
        <v>242014.08848999997</v>
      </c>
      <c r="L591" s="181">
        <v>123330.02206999999</v>
      </c>
      <c r="M591" s="161">
        <v>442955.49859000003</v>
      </c>
      <c r="N591" s="181">
        <v>3565244.4004000002</v>
      </c>
      <c r="O591" s="181">
        <v>0</v>
      </c>
      <c r="P591" s="181">
        <v>710224.03719000006</v>
      </c>
      <c r="Q591" s="181">
        <v>21976.914499999999</v>
      </c>
      <c r="R591" s="181">
        <v>64793.979740000002</v>
      </c>
      <c r="S591" s="181">
        <v>242605.03338000001</v>
      </c>
      <c r="T591" s="161">
        <v>380848.10917000013</v>
      </c>
      <c r="U591" s="181">
        <v>3579327.0051199994</v>
      </c>
      <c r="V591" s="181">
        <v>0</v>
      </c>
      <c r="W591" s="181">
        <v>28336.618600000002</v>
      </c>
      <c r="X591" s="181">
        <v>288591.49590000004</v>
      </c>
      <c r="Y591" s="181">
        <v>287790.55726000003</v>
      </c>
      <c r="Z591" s="181">
        <v>3485</v>
      </c>
      <c r="AA591" s="181">
        <v>87937.760309999983</v>
      </c>
      <c r="AB591" s="161">
        <v>5936595.8802800002</v>
      </c>
    </row>
    <row r="592" spans="1:28" ht="12.5" x14ac:dyDescent="0.25">
      <c r="A592" s="4" t="s">
        <v>18</v>
      </c>
      <c r="B592" s="73">
        <v>0</v>
      </c>
      <c r="C592" s="73">
        <f t="shared" si="13"/>
        <v>1</v>
      </c>
      <c r="D592" s="70"/>
      <c r="E592" s="161">
        <v>4038320.9067299995</v>
      </c>
      <c r="F592" s="181">
        <v>1098234.1236507017</v>
      </c>
      <c r="G592" s="181">
        <v>3515013.6787300003</v>
      </c>
      <c r="H592" s="181">
        <v>2280824.0512600001</v>
      </c>
      <c r="I592" s="181">
        <v>664709.70166000002</v>
      </c>
      <c r="J592" s="181">
        <v>361998.83176999999</v>
      </c>
      <c r="K592" s="181">
        <v>207481.09394000002</v>
      </c>
      <c r="L592" s="181">
        <v>125616.98456000001</v>
      </c>
      <c r="M592" s="161">
        <v>397690.25344000006</v>
      </c>
      <c r="N592" s="181">
        <v>3379987.9311699998</v>
      </c>
      <c r="O592" s="181">
        <v>0</v>
      </c>
      <c r="P592" s="181">
        <v>658332.98525999999</v>
      </c>
      <c r="Q592" s="181">
        <v>19336.648990000002</v>
      </c>
      <c r="R592" s="181">
        <v>62585.625440000003</v>
      </c>
      <c r="S592" s="181">
        <v>237944.43216999996</v>
      </c>
      <c r="T592" s="161">
        <v>338466.27836</v>
      </c>
      <c r="U592" s="181">
        <v>3334963.9951400002</v>
      </c>
      <c r="V592" s="181">
        <v>0</v>
      </c>
      <c r="W592" s="181">
        <v>25550.024099999999</v>
      </c>
      <c r="X592" s="181">
        <v>305581.62444000004</v>
      </c>
      <c r="Y592" s="181">
        <v>299231.4412</v>
      </c>
      <c r="Z592" s="181">
        <v>2697</v>
      </c>
      <c r="AA592" s="181">
        <v>70296.831349999979</v>
      </c>
      <c r="AB592" s="161">
        <v>6549161.7558600008</v>
      </c>
    </row>
    <row r="593" spans="1:28" ht="12.5" x14ac:dyDescent="0.25">
      <c r="A593" s="4" t="s">
        <v>19</v>
      </c>
      <c r="B593" s="73">
        <v>0</v>
      </c>
      <c r="C593" s="73">
        <f t="shared" si="13"/>
        <v>1</v>
      </c>
      <c r="D593" s="70"/>
      <c r="E593" s="161">
        <v>3098149.8028700002</v>
      </c>
      <c r="F593" s="181">
        <v>852698.6854611733</v>
      </c>
      <c r="G593" s="181">
        <v>2667811.4300700002</v>
      </c>
      <c r="H593" s="181">
        <v>1718648.4666999998</v>
      </c>
      <c r="I593" s="181">
        <v>525943.80963000003</v>
      </c>
      <c r="J593" s="181">
        <v>272114.14517000003</v>
      </c>
      <c r="K593" s="181">
        <v>151105.00847</v>
      </c>
      <c r="L593" s="181">
        <v>107555.18976999995</v>
      </c>
      <c r="M593" s="161">
        <v>322783.18303000001</v>
      </c>
      <c r="N593" s="181">
        <v>2611288.82039</v>
      </c>
      <c r="O593" s="181">
        <v>0</v>
      </c>
      <c r="P593" s="181">
        <v>486860.97218000004</v>
      </c>
      <c r="Q593" s="181">
        <v>17688.450270000001</v>
      </c>
      <c r="R593" s="181">
        <v>46016.636879999998</v>
      </c>
      <c r="S593" s="181">
        <v>183266.66686999999</v>
      </c>
      <c r="T593" s="161">
        <v>239889.21775999997</v>
      </c>
      <c r="U593" s="181">
        <v>2530583.7209099997</v>
      </c>
      <c r="V593" s="181">
        <v>2845</v>
      </c>
      <c r="W593" s="181">
        <v>26481.0946</v>
      </c>
      <c r="X593" s="181">
        <v>250024.03778999997</v>
      </c>
      <c r="Y593" s="181">
        <v>223121.09353000001</v>
      </c>
      <c r="Z593" s="181">
        <v>5852.7800999999999</v>
      </c>
      <c r="AA593" s="181">
        <v>59242.085439999995</v>
      </c>
      <c r="AB593" s="161">
        <v>5687489.6124200001</v>
      </c>
    </row>
    <row r="594" spans="1:28" ht="12.5" x14ac:dyDescent="0.25">
      <c r="A594" s="4" t="s">
        <v>20</v>
      </c>
      <c r="B594" s="73">
        <v>0</v>
      </c>
      <c r="C594" s="73">
        <f t="shared" si="13"/>
        <v>1</v>
      </c>
      <c r="D594" s="70"/>
      <c r="E594" s="161">
        <v>3917897.8667999995</v>
      </c>
      <c r="F594" s="181">
        <v>1136143.9078902127</v>
      </c>
      <c r="G594" s="181">
        <v>3363049.7403000002</v>
      </c>
      <c r="H594" s="181">
        <v>2054460.9981900002</v>
      </c>
      <c r="I594" s="181">
        <v>823183.63893999986</v>
      </c>
      <c r="J594" s="181">
        <v>317330.6361</v>
      </c>
      <c r="K594" s="181">
        <v>168074.46687</v>
      </c>
      <c r="L594" s="181">
        <v>155556.54381000003</v>
      </c>
      <c r="M594" s="161">
        <v>399291.58268999995</v>
      </c>
      <c r="N594" s="181">
        <v>3320019.6644099997</v>
      </c>
      <c r="O594" s="181">
        <v>0</v>
      </c>
      <c r="P594" s="181">
        <v>597878.2021900001</v>
      </c>
      <c r="Q594" s="181">
        <v>32717.355</v>
      </c>
      <c r="R594" s="181">
        <v>45312.955520000003</v>
      </c>
      <c r="S594" s="181">
        <v>243196.23654000004</v>
      </c>
      <c r="T594" s="161">
        <v>276651.65483000001</v>
      </c>
      <c r="U594" s="181">
        <v>3107331.64811</v>
      </c>
      <c r="V594" s="181">
        <v>0</v>
      </c>
      <c r="W594" s="181">
        <v>26230.529919999997</v>
      </c>
      <c r="X594" s="181">
        <v>347338.73557000008</v>
      </c>
      <c r="Y594" s="181">
        <v>356608.97330000001</v>
      </c>
      <c r="Z594" s="181">
        <v>4376.6980000000003</v>
      </c>
      <c r="AA594" s="181">
        <v>76011.381000000008</v>
      </c>
      <c r="AB594" s="161">
        <v>6176641.7154400013</v>
      </c>
    </row>
    <row r="595" spans="1:28" ht="12.5" x14ac:dyDescent="0.25">
      <c r="A595" s="100" t="s">
        <v>188</v>
      </c>
      <c r="B595" s="73">
        <v>0</v>
      </c>
      <c r="C595" s="73">
        <f t="shared" ref="C595:C618" si="14">1-B595</f>
        <v>1</v>
      </c>
      <c r="D595" s="70"/>
      <c r="E595" s="161">
        <v>4122397.8987400001</v>
      </c>
      <c r="F595" s="182">
        <v>0</v>
      </c>
      <c r="G595" s="155"/>
      <c r="H595" s="155">
        <v>2743613.8747399999</v>
      </c>
      <c r="I595" s="155">
        <v>446899.49113000004</v>
      </c>
      <c r="J595" s="155">
        <v>303699.08507999999</v>
      </c>
      <c r="K595" s="155">
        <v>224755.26139</v>
      </c>
      <c r="L595" s="155">
        <v>94576.31584000001</v>
      </c>
      <c r="M595" s="156">
        <v>308853.87055999995</v>
      </c>
      <c r="N595" s="155">
        <v>3419750.4603700005</v>
      </c>
      <c r="O595" s="155">
        <v>0</v>
      </c>
      <c r="P595" s="155">
        <v>702645.48187000002</v>
      </c>
      <c r="Q595" s="155">
        <v>43568.676449999999</v>
      </c>
      <c r="R595" s="155">
        <v>66361.629000000001</v>
      </c>
      <c r="S595" s="155">
        <v>192123.55660000001</v>
      </c>
      <c r="T595" s="156">
        <v>400590.56581999996</v>
      </c>
      <c r="U595" s="155">
        <v>3452248.2129099998</v>
      </c>
      <c r="V595" s="155">
        <v>0</v>
      </c>
      <c r="W595" s="155">
        <v>22134.696240000001</v>
      </c>
      <c r="X595" s="155">
        <v>312025.97185999999</v>
      </c>
      <c r="Y595" s="155">
        <v>225421.02556000001</v>
      </c>
      <c r="Z595" s="155">
        <v>1846.2</v>
      </c>
      <c r="AA595" s="155">
        <v>108718.82566999999</v>
      </c>
      <c r="AB595" s="161">
        <v>6034961.8228500001</v>
      </c>
    </row>
    <row r="596" spans="1:28" ht="12.5" x14ac:dyDescent="0.25">
      <c r="A596" s="4" t="s">
        <v>10</v>
      </c>
      <c r="B596" s="73">
        <v>0</v>
      </c>
      <c r="C596" s="73">
        <f t="shared" si="14"/>
        <v>1</v>
      </c>
      <c r="D596" s="70"/>
      <c r="E596" s="161">
        <v>3773891</v>
      </c>
      <c r="F596" s="181">
        <v>452674</v>
      </c>
      <c r="G596" s="155"/>
      <c r="H596" s="155">
        <v>2200160.6131899999</v>
      </c>
      <c r="I596" s="155">
        <v>556033.39287999994</v>
      </c>
      <c r="J596" s="155">
        <v>340448.21613000007</v>
      </c>
      <c r="K596" s="155">
        <v>193769.86364</v>
      </c>
      <c r="L596" s="155">
        <v>117335.45965999999</v>
      </c>
      <c r="M596" s="156">
        <v>366143.89606</v>
      </c>
      <c r="N596" s="155">
        <v>3157665.6441000002</v>
      </c>
      <c r="O596" s="155">
        <v>0</v>
      </c>
      <c r="P596" s="155">
        <v>616225.66928000003</v>
      </c>
      <c r="Q596" s="155">
        <v>32678.72508</v>
      </c>
      <c r="R596" s="155">
        <v>48638.886549999996</v>
      </c>
      <c r="S596" s="155">
        <v>213663.91417</v>
      </c>
      <c r="T596" s="156">
        <v>321244.14347999997</v>
      </c>
      <c r="U596" s="155">
        <v>3104152.6566099999</v>
      </c>
      <c r="V596" s="155">
        <v>0</v>
      </c>
      <c r="W596" s="155">
        <v>25077.922129999999</v>
      </c>
      <c r="X596" s="155">
        <v>326294.44534999999</v>
      </c>
      <c r="Y596" s="155">
        <v>234528.03676000005</v>
      </c>
      <c r="Z596" s="155">
        <v>3611.4</v>
      </c>
      <c r="AA596" s="155">
        <v>80225.843529999998</v>
      </c>
      <c r="AB596" s="161">
        <v>7257380.0708899992</v>
      </c>
    </row>
    <row r="597" spans="1:28" ht="12.5" x14ac:dyDescent="0.25">
      <c r="A597" s="4" t="s">
        <v>11</v>
      </c>
      <c r="B597" s="73">
        <v>0</v>
      </c>
      <c r="C597" s="73">
        <f t="shared" si="14"/>
        <v>1</v>
      </c>
      <c r="D597" s="70"/>
      <c r="E597" s="161">
        <v>4339451.0383600006</v>
      </c>
      <c r="F597" s="155">
        <v>845872</v>
      </c>
      <c r="G597" s="155"/>
      <c r="H597" s="155">
        <v>2448106.1727200001</v>
      </c>
      <c r="I597" s="155">
        <v>717273.34683000005</v>
      </c>
      <c r="J597" s="155">
        <v>384916.40917999996</v>
      </c>
      <c r="K597" s="155">
        <v>263313.05615000002</v>
      </c>
      <c r="L597" s="155">
        <v>130189.72256000001</v>
      </c>
      <c r="M597" s="156">
        <v>395652.33092000004</v>
      </c>
      <c r="N597" s="155">
        <v>3679901.4448200003</v>
      </c>
      <c r="O597" s="155">
        <v>0</v>
      </c>
      <c r="P597" s="155">
        <v>659545.21790000005</v>
      </c>
      <c r="Q597" s="155">
        <v>44475.525870000005</v>
      </c>
      <c r="R597" s="155">
        <v>52535.104999999996</v>
      </c>
      <c r="S597" s="155">
        <v>243027.91937000002</v>
      </c>
      <c r="T597" s="156">
        <v>319506.66766000004</v>
      </c>
      <c r="U597" s="155">
        <v>3566502.3813700001</v>
      </c>
      <c r="V597" s="155">
        <v>0</v>
      </c>
      <c r="W597" s="155">
        <v>32553.941009999999</v>
      </c>
      <c r="X597" s="155">
        <v>355882.58598999999</v>
      </c>
      <c r="Y597" s="155">
        <v>297673.77760000003</v>
      </c>
      <c r="Z597" s="155">
        <v>6611</v>
      </c>
      <c r="AA597" s="155">
        <v>80223.944390000004</v>
      </c>
      <c r="AB597" s="161">
        <v>8041708.5671600001</v>
      </c>
    </row>
    <row r="598" spans="1:28" ht="12.5" x14ac:dyDescent="0.25">
      <c r="A598" s="4" t="s">
        <v>12</v>
      </c>
      <c r="B598" s="73">
        <v>0</v>
      </c>
      <c r="C598" s="73">
        <f t="shared" si="14"/>
        <v>1</v>
      </c>
      <c r="D598" s="70"/>
      <c r="E598" s="161">
        <v>3869395.3275899999</v>
      </c>
      <c r="F598" s="155">
        <v>800132</v>
      </c>
      <c r="G598" s="155"/>
      <c r="H598" s="155">
        <v>2108966.4724099999</v>
      </c>
      <c r="I598" s="155">
        <v>745116.88043000002</v>
      </c>
      <c r="J598" s="155">
        <v>344643.86067999993</v>
      </c>
      <c r="K598" s="155">
        <v>195745.08598</v>
      </c>
      <c r="L598" s="155">
        <v>117920.58819000001</v>
      </c>
      <c r="M598" s="156">
        <v>357002.4399</v>
      </c>
      <c r="N598" s="155">
        <v>3318500.9164999994</v>
      </c>
      <c r="O598" s="155">
        <v>0</v>
      </c>
      <c r="P598" s="155">
        <v>550895.37908999994</v>
      </c>
      <c r="Q598" s="155">
        <v>41830.785449999996</v>
      </c>
      <c r="R598" s="155">
        <v>45662.269639999999</v>
      </c>
      <c r="S598" s="155">
        <v>209125.70111000002</v>
      </c>
      <c r="T598" s="156">
        <v>254276.62289</v>
      </c>
      <c r="U598" s="155">
        <v>3131157.7452899995</v>
      </c>
      <c r="V598" s="155">
        <v>0</v>
      </c>
      <c r="W598" s="155">
        <v>29148.564870000002</v>
      </c>
      <c r="X598" s="155">
        <v>344634.86468999996</v>
      </c>
      <c r="Y598" s="155">
        <v>278888.01786999998</v>
      </c>
      <c r="Z598" s="155">
        <v>3847.5</v>
      </c>
      <c r="AA598" s="155">
        <v>81719.834530000007</v>
      </c>
      <c r="AB598" s="161">
        <v>6449469.4198499992</v>
      </c>
    </row>
    <row r="599" spans="1:28" ht="12.5" x14ac:dyDescent="0.25">
      <c r="A599" s="4" t="s">
        <v>13</v>
      </c>
      <c r="B599" s="73">
        <v>0</v>
      </c>
      <c r="C599" s="73">
        <f t="shared" si="14"/>
        <v>1</v>
      </c>
      <c r="D599" s="70"/>
      <c r="E599" s="161">
        <v>4088465.3195799999</v>
      </c>
      <c r="F599" s="155">
        <v>833421</v>
      </c>
      <c r="G599" s="155"/>
      <c r="H599" s="155">
        <v>2267446.2792400001</v>
      </c>
      <c r="I599" s="155">
        <v>733241.40376999986</v>
      </c>
      <c r="J599" s="155">
        <v>383065.78923999995</v>
      </c>
      <c r="K599" s="155">
        <v>222567.73913999999</v>
      </c>
      <c r="L599" s="155">
        <v>104613.19736999999</v>
      </c>
      <c r="M599" s="156">
        <v>377530.91082000005</v>
      </c>
      <c r="N599" s="155">
        <v>3470899.0418500002</v>
      </c>
      <c r="O599" s="155">
        <v>0</v>
      </c>
      <c r="P599" s="155">
        <v>617566.22172999999</v>
      </c>
      <c r="Q599" s="155">
        <v>68754.559279999987</v>
      </c>
      <c r="R599" s="155">
        <v>53126.495450000002</v>
      </c>
      <c r="S599" s="155">
        <v>222341.296</v>
      </c>
      <c r="T599" s="156">
        <v>273343.87099999998</v>
      </c>
      <c r="U599" s="155">
        <v>3399495.7639000006</v>
      </c>
      <c r="V599" s="155">
        <v>0</v>
      </c>
      <c r="W599" s="155">
        <v>25990.749250000001</v>
      </c>
      <c r="X599" s="155">
        <v>328458.03090999997</v>
      </c>
      <c r="Y599" s="155">
        <v>240538.74259000001</v>
      </c>
      <c r="Z599" s="155">
        <v>10457</v>
      </c>
      <c r="AA599" s="155">
        <v>83524.658930000005</v>
      </c>
      <c r="AB599" s="161">
        <v>6313379.6408899985</v>
      </c>
    </row>
    <row r="600" spans="1:28" ht="12.5" x14ac:dyDescent="0.25">
      <c r="A600" s="4" t="s">
        <v>14</v>
      </c>
      <c r="B600" s="73">
        <v>0</v>
      </c>
      <c r="C600" s="73">
        <f t="shared" si="14"/>
        <v>1</v>
      </c>
      <c r="D600" s="70"/>
      <c r="E600" s="161">
        <v>4738823.6916800002</v>
      </c>
      <c r="F600" s="155">
        <v>1005880</v>
      </c>
      <c r="G600" s="155"/>
      <c r="H600" s="155">
        <v>2708133.6784500005</v>
      </c>
      <c r="I600" s="155">
        <v>870233.72203000006</v>
      </c>
      <c r="J600" s="155">
        <v>370554.3884</v>
      </c>
      <c r="K600" s="155">
        <v>267702.97107999999</v>
      </c>
      <c r="L600" s="155">
        <v>140997.27301999999</v>
      </c>
      <c r="M600" s="156">
        <v>381201.65870000003</v>
      </c>
      <c r="N600" s="155">
        <v>3968048.7416700004</v>
      </c>
      <c r="O600" s="155">
        <v>0</v>
      </c>
      <c r="P600" s="155">
        <v>770776.70400999999</v>
      </c>
      <c r="Q600" s="155">
        <v>132129.49781999999</v>
      </c>
      <c r="R600" s="155">
        <v>77377.695999999996</v>
      </c>
      <c r="S600" s="155">
        <v>266094.28318999999</v>
      </c>
      <c r="T600" s="156">
        <v>295175.22700000001</v>
      </c>
      <c r="U600" s="155">
        <v>3918914.73612</v>
      </c>
      <c r="V600" s="155">
        <v>0</v>
      </c>
      <c r="W600" s="155">
        <v>33628.942999999999</v>
      </c>
      <c r="X600" s="155">
        <v>399170.46077999996</v>
      </c>
      <c r="Y600" s="155">
        <v>280361.11177999998</v>
      </c>
      <c r="Z600" s="155">
        <v>3360</v>
      </c>
      <c r="AA600" s="155">
        <v>103390.17600000001</v>
      </c>
      <c r="AB600" s="161">
        <v>6580220.6669099992</v>
      </c>
    </row>
    <row r="601" spans="1:28" ht="12.5" x14ac:dyDescent="0.25">
      <c r="A601" s="4" t="s">
        <v>15</v>
      </c>
      <c r="B601" s="73">
        <v>0</v>
      </c>
      <c r="C601" s="73">
        <f t="shared" si="14"/>
        <v>1</v>
      </c>
      <c r="D601" s="70"/>
      <c r="E601" s="161">
        <v>3802952.9599899999</v>
      </c>
      <c r="F601" s="155">
        <v>811464</v>
      </c>
      <c r="G601" s="155"/>
      <c r="H601" s="155">
        <v>2252510.92246</v>
      </c>
      <c r="I601" s="155">
        <v>684651.37627000001</v>
      </c>
      <c r="J601" s="155">
        <v>280941.43855000002</v>
      </c>
      <c r="K601" s="155">
        <v>234021.98151000001</v>
      </c>
      <c r="L601" s="155">
        <v>100175.91014000001</v>
      </c>
      <c r="M601" s="156">
        <v>250651.33106000003</v>
      </c>
      <c r="N601" s="155">
        <v>3184770.3023899999</v>
      </c>
      <c r="O601" s="155">
        <v>822</v>
      </c>
      <c r="P601" s="155">
        <v>617358.21909999999</v>
      </c>
      <c r="Q601" s="155">
        <v>150593.49669</v>
      </c>
      <c r="R601" s="155">
        <v>56563.59</v>
      </c>
      <c r="S601" s="155">
        <v>207419.26082</v>
      </c>
      <c r="T601" s="156">
        <v>202781.87159000002</v>
      </c>
      <c r="U601" s="155">
        <v>3111178.2913499996</v>
      </c>
      <c r="V601" s="155">
        <v>0</v>
      </c>
      <c r="W601" s="155">
        <v>24857.493450000002</v>
      </c>
      <c r="X601" s="155">
        <v>335564.50837000005</v>
      </c>
      <c r="Y601" s="155">
        <v>242165.65332000001</v>
      </c>
      <c r="Z601" s="155">
        <v>5294.2</v>
      </c>
      <c r="AA601" s="155">
        <v>83891.156000000017</v>
      </c>
      <c r="AB601" s="161">
        <v>4439935.9914599992</v>
      </c>
    </row>
    <row r="602" spans="1:28" ht="12.5" x14ac:dyDescent="0.25">
      <c r="A602" s="4" t="s">
        <v>16</v>
      </c>
      <c r="B602" s="73">
        <v>0</v>
      </c>
      <c r="C602" s="73">
        <f t="shared" si="14"/>
        <v>1</v>
      </c>
      <c r="D602" s="70"/>
      <c r="E602" s="161">
        <v>3554941.0006999997</v>
      </c>
      <c r="F602" s="155">
        <v>792085</v>
      </c>
      <c r="G602" s="155"/>
      <c r="H602" s="155">
        <v>2202187.6759500001</v>
      </c>
      <c r="I602" s="155">
        <v>621333.98561000009</v>
      </c>
      <c r="J602" s="155">
        <v>257043.62823</v>
      </c>
      <c r="K602" s="155">
        <v>180491.94561</v>
      </c>
      <c r="L602" s="155">
        <v>89771.927050000013</v>
      </c>
      <c r="M602" s="156">
        <v>204111.83825</v>
      </c>
      <c r="N602" s="155">
        <v>2947323.1033399999</v>
      </c>
      <c r="O602" s="155">
        <v>326</v>
      </c>
      <c r="P602" s="155">
        <v>607292.82585999998</v>
      </c>
      <c r="Q602" s="155">
        <v>155509.04999999999</v>
      </c>
      <c r="R602" s="155">
        <v>54437.539999999994</v>
      </c>
      <c r="S602" s="155">
        <v>202948.41960999998</v>
      </c>
      <c r="T602" s="156">
        <v>194397.81625</v>
      </c>
      <c r="U602" s="155">
        <v>2904743.9420800004</v>
      </c>
      <c r="V602" s="155">
        <v>0</v>
      </c>
      <c r="W602" s="155">
        <v>29435.327070000003</v>
      </c>
      <c r="X602" s="155">
        <v>337184.14685000002</v>
      </c>
      <c r="Y602" s="155">
        <v>184601.0422</v>
      </c>
      <c r="Z602" s="155">
        <v>3026</v>
      </c>
      <c r="AA602" s="155">
        <v>95950.460999999996</v>
      </c>
      <c r="AB602" s="161">
        <v>4705903.98422</v>
      </c>
    </row>
    <row r="603" spans="1:28" ht="12.5" x14ac:dyDescent="0.25">
      <c r="A603" s="4" t="s">
        <v>17</v>
      </c>
      <c r="B603" s="73">
        <v>0</v>
      </c>
      <c r="C603" s="73">
        <f t="shared" si="14"/>
        <v>1</v>
      </c>
      <c r="D603" s="70"/>
      <c r="E603" s="161">
        <v>3787501.4406400006</v>
      </c>
      <c r="F603" s="155">
        <v>888279</v>
      </c>
      <c r="G603" s="155"/>
      <c r="H603" s="155">
        <v>2407620.5770300003</v>
      </c>
      <c r="I603" s="155">
        <v>629048.33490000002</v>
      </c>
      <c r="J603" s="155">
        <v>282900.42675000004</v>
      </c>
      <c r="K603" s="155">
        <v>198629.77133000002</v>
      </c>
      <c r="L603" s="155">
        <v>93419.249120000008</v>
      </c>
      <c r="M603" s="156">
        <v>175883.08150999999</v>
      </c>
      <c r="N603" s="155">
        <v>3233243.40496</v>
      </c>
      <c r="O603" s="155">
        <v>796</v>
      </c>
      <c r="P603" s="155">
        <v>553459.97867999994</v>
      </c>
      <c r="Q603" s="155">
        <v>160494.19673</v>
      </c>
      <c r="R603" s="155">
        <v>51910.538289999997</v>
      </c>
      <c r="S603" s="155">
        <v>212564.63808</v>
      </c>
      <c r="T603" s="156">
        <v>128490.60558</v>
      </c>
      <c r="U603" s="155">
        <v>3091669.7596</v>
      </c>
      <c r="V603" s="155">
        <v>0</v>
      </c>
      <c r="W603" s="155">
        <v>34863.123329999995</v>
      </c>
      <c r="X603" s="155">
        <v>340458.19282999996</v>
      </c>
      <c r="Y603" s="155">
        <v>233384.66488000003</v>
      </c>
      <c r="Z603" s="155">
        <v>3980</v>
      </c>
      <c r="AA603" s="155">
        <v>83141.626000000004</v>
      </c>
      <c r="AB603" s="161">
        <v>5032112.1504799984</v>
      </c>
    </row>
    <row r="604" spans="1:28" ht="12.5" x14ac:dyDescent="0.25">
      <c r="A604" s="4" t="s">
        <v>18</v>
      </c>
      <c r="B604" s="73">
        <v>0</v>
      </c>
      <c r="C604" s="73">
        <f t="shared" si="14"/>
        <v>1</v>
      </c>
      <c r="D604" s="70"/>
      <c r="E604" s="161">
        <v>3544402.6381299994</v>
      </c>
      <c r="F604" s="155">
        <v>745654</v>
      </c>
      <c r="G604" s="155"/>
      <c r="H604" s="155">
        <v>2282632.9248199998</v>
      </c>
      <c r="I604" s="155">
        <v>556532.28808999993</v>
      </c>
      <c r="J604" s="155">
        <v>268348.84599</v>
      </c>
      <c r="K604" s="155">
        <v>189905.83711999998</v>
      </c>
      <c r="L604" s="155">
        <v>92036.290330000003</v>
      </c>
      <c r="M604" s="156">
        <v>154946.45178</v>
      </c>
      <c r="N604" s="155">
        <v>3126277.3023500005</v>
      </c>
      <c r="O604" s="155">
        <v>664</v>
      </c>
      <c r="P604" s="155">
        <v>417460.96788000001</v>
      </c>
      <c r="Q604" s="155">
        <v>91870.07</v>
      </c>
      <c r="R604" s="155">
        <v>37238.754999999997</v>
      </c>
      <c r="S604" s="155">
        <v>185491.63149999999</v>
      </c>
      <c r="T604" s="156">
        <v>102860.51138000001</v>
      </c>
      <c r="U604" s="155">
        <v>2799775.76009</v>
      </c>
      <c r="V604" s="155">
        <v>0</v>
      </c>
      <c r="W604" s="155">
        <v>30802.757560000002</v>
      </c>
      <c r="X604" s="155">
        <v>380572.75520000001</v>
      </c>
      <c r="Y604" s="155">
        <v>219781.54006999999</v>
      </c>
      <c r="Z604" s="155">
        <v>4138</v>
      </c>
      <c r="AA604" s="155">
        <v>106632.46331000001</v>
      </c>
      <c r="AB604" s="161">
        <v>5046020.9901700001</v>
      </c>
    </row>
    <row r="605" spans="1:28" ht="12.5" x14ac:dyDescent="0.25">
      <c r="A605" s="4" t="s">
        <v>19</v>
      </c>
      <c r="B605" s="73">
        <v>0</v>
      </c>
      <c r="C605" s="73">
        <f t="shared" si="14"/>
        <v>1</v>
      </c>
      <c r="D605" s="70"/>
      <c r="E605" s="161">
        <v>2873792.5143700005</v>
      </c>
      <c r="F605" s="155">
        <v>613388</v>
      </c>
      <c r="G605" s="155"/>
      <c r="H605" s="155">
        <v>1886817.2393300002</v>
      </c>
      <c r="I605" s="155">
        <v>411202.32090999995</v>
      </c>
      <c r="J605" s="155">
        <v>217251.24371000001</v>
      </c>
      <c r="K605" s="155">
        <v>169491.48186</v>
      </c>
      <c r="L605" s="155">
        <v>69830.390580000007</v>
      </c>
      <c r="M605" s="156">
        <v>119199.83798</v>
      </c>
      <c r="N605" s="155">
        <v>2549575.1416299995</v>
      </c>
      <c r="O605" s="155">
        <v>120</v>
      </c>
      <c r="P605" s="155">
        <v>324090.66373999999</v>
      </c>
      <c r="Q605" s="155">
        <v>52620.888659999997</v>
      </c>
      <c r="R605" s="155">
        <v>38777.015849999996</v>
      </c>
      <c r="S605" s="155">
        <v>166470.72376999998</v>
      </c>
      <c r="T605" s="156">
        <v>66222.035459999999</v>
      </c>
      <c r="U605" s="155">
        <v>2288095.7018299997</v>
      </c>
      <c r="V605" s="155">
        <v>0</v>
      </c>
      <c r="W605" s="155">
        <v>22296.836169999999</v>
      </c>
      <c r="X605" s="155">
        <v>283023.47941999999</v>
      </c>
      <c r="Y605" s="155">
        <v>169304.74948999999</v>
      </c>
      <c r="Z605" s="155">
        <v>5298.8</v>
      </c>
      <c r="AA605" s="155">
        <v>105765.22646000001</v>
      </c>
      <c r="AB605" s="161">
        <v>4204778.0187499989</v>
      </c>
    </row>
    <row r="606" spans="1:28" ht="12.5" x14ac:dyDescent="0.25">
      <c r="A606" s="4" t="s">
        <v>20</v>
      </c>
      <c r="B606" s="73">
        <v>0</v>
      </c>
      <c r="C606" s="73">
        <f t="shared" si="14"/>
        <v>1</v>
      </c>
      <c r="D606" s="70"/>
      <c r="E606" s="161">
        <v>3542844.8292399999</v>
      </c>
      <c r="F606" s="155">
        <v>747371</v>
      </c>
      <c r="G606" s="155"/>
      <c r="H606" s="155">
        <v>2355030.9356399998</v>
      </c>
      <c r="I606" s="155">
        <v>526581.5976000001</v>
      </c>
      <c r="J606" s="155">
        <v>250424.86230000004</v>
      </c>
      <c r="K606" s="155">
        <v>193252.03844</v>
      </c>
      <c r="L606" s="155">
        <v>84320.16618</v>
      </c>
      <c r="M606" s="156">
        <v>133235.22907999999</v>
      </c>
      <c r="N606" s="155">
        <v>3180677.17282</v>
      </c>
      <c r="O606" s="155">
        <v>1555</v>
      </c>
      <c r="P606" s="155">
        <v>360610.19115000003</v>
      </c>
      <c r="Q606" s="155">
        <v>59664.192510000001</v>
      </c>
      <c r="R606" s="155">
        <v>38296.800409999996</v>
      </c>
      <c r="S606" s="155">
        <v>182991.84626000002</v>
      </c>
      <c r="T606" s="156">
        <v>79657.351970000003</v>
      </c>
      <c r="U606" s="155">
        <v>2801084.9310299996</v>
      </c>
      <c r="V606" s="155">
        <v>0</v>
      </c>
      <c r="W606" s="155">
        <v>22549.585610000002</v>
      </c>
      <c r="X606" s="155">
        <v>383530.47435999999</v>
      </c>
      <c r="Y606" s="155">
        <v>222023.38897000003</v>
      </c>
      <c r="Z606" s="155">
        <v>3995.22</v>
      </c>
      <c r="AA606" s="155">
        <v>109659.85</v>
      </c>
      <c r="AB606" s="161">
        <v>4124023.1940400004</v>
      </c>
    </row>
    <row r="607" spans="1:28" ht="12.5" x14ac:dyDescent="0.25">
      <c r="A607" s="100" t="s">
        <v>189</v>
      </c>
      <c r="B607" s="73">
        <v>0</v>
      </c>
      <c r="C607" s="73">
        <f t="shared" si="14"/>
        <v>1</v>
      </c>
      <c r="D607" s="70"/>
      <c r="E607" s="161">
        <v>2291844.5296</v>
      </c>
      <c r="F607" s="155">
        <v>503539</v>
      </c>
      <c r="G607" s="155"/>
      <c r="H607" s="155">
        <v>1493072.72193</v>
      </c>
      <c r="I607" s="155">
        <v>361905.91558999993</v>
      </c>
      <c r="J607" s="155">
        <v>181056.05861000001</v>
      </c>
      <c r="K607" s="155">
        <v>116209.36131000001</v>
      </c>
      <c r="L607" s="155">
        <v>66571.215529999987</v>
      </c>
      <c r="M607" s="156">
        <v>73029.256630000003</v>
      </c>
      <c r="N607" s="155">
        <v>2062629.40451</v>
      </c>
      <c r="O607" s="155">
        <v>1469</v>
      </c>
      <c r="P607" s="155">
        <v>227745.20608999999</v>
      </c>
      <c r="Q607" s="155">
        <v>42590.212999999996</v>
      </c>
      <c r="R607" s="155">
        <v>15035.2</v>
      </c>
      <c r="S607" s="155">
        <v>125598.66949999999</v>
      </c>
      <c r="T607" s="156">
        <v>44521.123590000003</v>
      </c>
      <c r="U607" s="155">
        <v>1778347.4628700002</v>
      </c>
      <c r="V607" s="155">
        <v>0</v>
      </c>
      <c r="W607" s="155">
        <v>22550.453269999998</v>
      </c>
      <c r="X607" s="155">
        <v>269138.37297999999</v>
      </c>
      <c r="Y607" s="155">
        <v>136287.36470000001</v>
      </c>
      <c r="Z607" s="155">
        <v>2638.55</v>
      </c>
      <c r="AA607" s="155">
        <v>82882.336779999998</v>
      </c>
      <c r="AB607" s="161">
        <v>3741633.3605900002</v>
      </c>
    </row>
    <row r="608" spans="1:28" ht="12.5" x14ac:dyDescent="0.25">
      <c r="A608" s="4" t="s">
        <v>10</v>
      </c>
      <c r="B608" s="73">
        <v>0</v>
      </c>
      <c r="C608" s="73">
        <f t="shared" si="14"/>
        <v>1</v>
      </c>
      <c r="D608" s="70"/>
      <c r="E608" s="161">
        <v>2368590.65888</v>
      </c>
      <c r="F608" s="155">
        <v>501931</v>
      </c>
      <c r="G608" s="155"/>
      <c r="H608" s="155">
        <v>1540026.38488</v>
      </c>
      <c r="I608" s="155">
        <v>374955.29321000009</v>
      </c>
      <c r="J608" s="155">
        <v>187209.10877999998</v>
      </c>
      <c r="K608" s="155">
        <v>138075.38829999999</v>
      </c>
      <c r="L608" s="155">
        <v>54816.102289999995</v>
      </c>
      <c r="M608" s="156">
        <v>73508.381419999991</v>
      </c>
      <c r="N608" s="155">
        <v>2125559.8386600004</v>
      </c>
      <c r="O608" s="155">
        <v>1253</v>
      </c>
      <c r="P608" s="155">
        <v>241783.82981999998</v>
      </c>
      <c r="Q608" s="155">
        <v>33711.81</v>
      </c>
      <c r="R608" s="155">
        <v>16435.400000000001</v>
      </c>
      <c r="S608" s="155">
        <v>135860.77426999999</v>
      </c>
      <c r="T608" s="156">
        <v>55775.845549999998</v>
      </c>
      <c r="U608" s="155">
        <v>1842291.1044099999</v>
      </c>
      <c r="V608" s="155">
        <v>0</v>
      </c>
      <c r="W608" s="155">
        <v>21666.481999999996</v>
      </c>
      <c r="X608" s="155">
        <v>270332.35967999999</v>
      </c>
      <c r="Y608" s="155">
        <v>123874.41028000001</v>
      </c>
      <c r="Z608" s="155">
        <v>2824</v>
      </c>
      <c r="AA608" s="155">
        <v>107609.33311000001</v>
      </c>
      <c r="AB608" s="161">
        <v>4222109.3838900002</v>
      </c>
    </row>
    <row r="609" spans="1:28" ht="12.5" x14ac:dyDescent="0.25">
      <c r="A609" s="4" t="s">
        <v>11</v>
      </c>
      <c r="B609" s="73">
        <v>0</v>
      </c>
      <c r="C609" s="73">
        <f t="shared" si="14"/>
        <v>1</v>
      </c>
      <c r="D609" s="70"/>
      <c r="E609" s="161">
        <v>2743359.5371599998</v>
      </c>
      <c r="F609" s="155">
        <v>549755</v>
      </c>
      <c r="G609" s="155"/>
      <c r="H609" s="155">
        <v>1788667.4057500002</v>
      </c>
      <c r="I609" s="155">
        <v>428581.79544999998</v>
      </c>
      <c r="J609" s="155">
        <v>212786.34149999998</v>
      </c>
      <c r="K609" s="155">
        <v>158768.33477999998</v>
      </c>
      <c r="L609" s="155">
        <v>62695.50600999999</v>
      </c>
      <c r="M609" s="156">
        <v>91860.15367</v>
      </c>
      <c r="N609" s="155">
        <v>2491833.0025000004</v>
      </c>
      <c r="O609" s="155">
        <v>1157</v>
      </c>
      <c r="P609" s="155">
        <v>250371.82154999999</v>
      </c>
      <c r="Q609" s="155">
        <v>27507.83</v>
      </c>
      <c r="R609" s="155">
        <v>13607.52</v>
      </c>
      <c r="S609" s="155">
        <v>141028.05155</v>
      </c>
      <c r="T609" s="156">
        <v>68228.42</v>
      </c>
      <c r="U609" s="155">
        <v>2141565.1468100003</v>
      </c>
      <c r="V609" s="181">
        <v>0</v>
      </c>
      <c r="W609" s="155">
        <v>23332.636900000001</v>
      </c>
      <c r="X609" s="155">
        <v>326262.77694000001</v>
      </c>
      <c r="Y609" s="155">
        <v>120108.9004</v>
      </c>
      <c r="Z609" s="155">
        <v>395</v>
      </c>
      <c r="AA609" s="155">
        <v>131696.37</v>
      </c>
      <c r="AB609" s="161">
        <v>4727726.8433799995</v>
      </c>
    </row>
    <row r="610" spans="1:28" ht="12.5" x14ac:dyDescent="0.25">
      <c r="A610" s="4" t="s">
        <v>12</v>
      </c>
      <c r="B610" s="73">
        <v>0</v>
      </c>
      <c r="C610" s="73">
        <f t="shared" si="14"/>
        <v>1</v>
      </c>
      <c r="D610" s="70"/>
      <c r="E610" s="161">
        <v>2242742.3961100001</v>
      </c>
      <c r="F610" s="155">
        <v>430942</v>
      </c>
      <c r="G610" s="155"/>
      <c r="H610" s="155">
        <v>1463127.3505499999</v>
      </c>
      <c r="I610" s="155">
        <v>336658.43954999995</v>
      </c>
      <c r="J610" s="155">
        <v>184803.97456999999</v>
      </c>
      <c r="K610" s="155">
        <v>138164.02009000001</v>
      </c>
      <c r="L610" s="155">
        <v>53918.306660000002</v>
      </c>
      <c r="M610" s="156">
        <v>66070.30468999999</v>
      </c>
      <c r="N610" s="155">
        <v>2037866.8984299998</v>
      </c>
      <c r="O610" s="155">
        <v>2176</v>
      </c>
      <c r="P610" s="155">
        <v>202699.68236999999</v>
      </c>
      <c r="Q610" s="155">
        <v>8497.35</v>
      </c>
      <c r="R610" s="155">
        <v>9809.25</v>
      </c>
      <c r="S610" s="155">
        <v>94878.839489999998</v>
      </c>
      <c r="T610" s="156">
        <v>89514.242880000005</v>
      </c>
      <c r="U610" s="155">
        <v>1775835.2895400003</v>
      </c>
      <c r="V610" s="155">
        <v>0</v>
      </c>
      <c r="W610" s="155">
        <v>15021.679999999998</v>
      </c>
      <c r="X610" s="155">
        <v>248110.16141</v>
      </c>
      <c r="Y610" s="155">
        <v>84265.582550000006</v>
      </c>
      <c r="Z610" s="155">
        <v>1608</v>
      </c>
      <c r="AA610" s="155">
        <v>117902.841</v>
      </c>
      <c r="AB610" s="161">
        <v>4153521.7359700007</v>
      </c>
    </row>
    <row r="611" spans="1:28" ht="12.5" x14ac:dyDescent="0.25">
      <c r="A611" s="4" t="s">
        <v>13</v>
      </c>
      <c r="B611" s="73">
        <v>0</v>
      </c>
      <c r="C611" s="73">
        <f t="shared" si="14"/>
        <v>1</v>
      </c>
      <c r="D611" s="70"/>
      <c r="E611" s="161">
        <v>2415855.1023600004</v>
      </c>
      <c r="F611" s="155">
        <v>489658</v>
      </c>
      <c r="G611" s="155"/>
      <c r="H611" s="155">
        <v>1575162.6859000002</v>
      </c>
      <c r="I611" s="155">
        <v>377654.00339999999</v>
      </c>
      <c r="J611" s="155">
        <v>195287.64444000003</v>
      </c>
      <c r="K611" s="155">
        <v>137612.80075999998</v>
      </c>
      <c r="L611" s="155">
        <v>55662.694319999995</v>
      </c>
      <c r="M611" s="156">
        <v>74475.273539999995</v>
      </c>
      <c r="N611" s="155">
        <v>2210312.8413800001</v>
      </c>
      <c r="O611" s="155">
        <v>1739</v>
      </c>
      <c r="P611" s="155">
        <v>203804.78246999998</v>
      </c>
      <c r="Q611" s="155">
        <v>8420.09</v>
      </c>
      <c r="R611" s="155">
        <v>10687.375</v>
      </c>
      <c r="S611" s="155">
        <v>84669.578769999993</v>
      </c>
      <c r="T611" s="156">
        <v>100027.73869999999</v>
      </c>
      <c r="U611" s="155">
        <v>1900372.3740900001</v>
      </c>
      <c r="V611" s="155">
        <v>0</v>
      </c>
      <c r="W611" s="155">
        <v>20733.04</v>
      </c>
      <c r="X611" s="155">
        <v>278115.24179</v>
      </c>
      <c r="Y611" s="155">
        <v>82518.399199999985</v>
      </c>
      <c r="Z611" s="155">
        <v>2084</v>
      </c>
      <c r="AA611" s="155">
        <v>132033.58877</v>
      </c>
      <c r="AB611" s="161">
        <v>4310875.4935299996</v>
      </c>
    </row>
    <row r="612" spans="1:28" ht="12.5" x14ac:dyDescent="0.25">
      <c r="A612" s="4" t="s">
        <v>14</v>
      </c>
      <c r="B612" s="73">
        <v>0</v>
      </c>
      <c r="C612" s="73">
        <f t="shared" si="14"/>
        <v>1</v>
      </c>
      <c r="D612" s="70"/>
      <c r="E612" s="161">
        <v>2915315.7339699999</v>
      </c>
      <c r="F612" s="155">
        <v>604199</v>
      </c>
      <c r="G612" s="155"/>
      <c r="H612" s="155">
        <v>1992638.5019499999</v>
      </c>
      <c r="I612" s="155">
        <v>399400.95308999997</v>
      </c>
      <c r="J612" s="155">
        <v>200708.90807000003</v>
      </c>
      <c r="K612" s="155">
        <v>173200.00670999999</v>
      </c>
      <c r="L612" s="155">
        <v>71301.844060000003</v>
      </c>
      <c r="M612" s="156">
        <v>78065.520089999991</v>
      </c>
      <c r="N612" s="155">
        <v>2641968.8501900001</v>
      </c>
      <c r="O612" s="155">
        <v>2613</v>
      </c>
      <c r="P612" s="155">
        <v>270732.86102000001</v>
      </c>
      <c r="Q612" s="155">
        <v>22605.635999999999</v>
      </c>
      <c r="R612" s="155">
        <v>12786.75</v>
      </c>
      <c r="S612" s="155">
        <v>86328.997000000003</v>
      </c>
      <c r="T612" s="156">
        <v>149011.47802000001</v>
      </c>
      <c r="U612" s="155">
        <v>2272372.4949400001</v>
      </c>
      <c r="V612" s="155">
        <v>0</v>
      </c>
      <c r="W612" s="155">
        <v>16527.672860000002</v>
      </c>
      <c r="X612" s="155">
        <v>314918.48528999998</v>
      </c>
      <c r="Y612" s="155">
        <v>136963.91810000001</v>
      </c>
      <c r="Z612" s="155">
        <v>778</v>
      </c>
      <c r="AA612" s="155">
        <v>173754.13302000001</v>
      </c>
      <c r="AB612" s="161">
        <v>4809477.1178799998</v>
      </c>
    </row>
    <row r="613" spans="1:28" ht="12.5" x14ac:dyDescent="0.25">
      <c r="A613" s="4" t="s">
        <v>15</v>
      </c>
      <c r="B613" s="73">
        <v>0</v>
      </c>
      <c r="C613" s="73">
        <f t="shared" si="14"/>
        <v>1</v>
      </c>
      <c r="D613" s="70"/>
      <c r="E613" s="161">
        <v>2461582</v>
      </c>
      <c r="F613" s="155">
        <v>490173</v>
      </c>
      <c r="G613" s="155"/>
      <c r="H613" s="155">
        <v>1690015</v>
      </c>
      <c r="I613" s="155">
        <v>306043</v>
      </c>
      <c r="J613" s="155">
        <v>170466.03987000001</v>
      </c>
      <c r="K613" s="155">
        <v>161794.64405</v>
      </c>
      <c r="L613" s="155">
        <v>63779.640499999994</v>
      </c>
      <c r="M613" s="156">
        <v>69484.106029999995</v>
      </c>
      <c r="N613" s="155">
        <v>2253320</v>
      </c>
      <c r="O613" s="155">
        <v>934</v>
      </c>
      <c r="P613" s="155">
        <v>207330.36842000001</v>
      </c>
      <c r="Q613" s="155">
        <v>7251.1900000000005</v>
      </c>
      <c r="R613" s="155">
        <v>9115.8289999999997</v>
      </c>
      <c r="S613" s="155">
        <v>60412.357499999998</v>
      </c>
      <c r="T613" s="156">
        <v>130550.99192</v>
      </c>
      <c r="U613" s="155">
        <v>1958767.0194900001</v>
      </c>
      <c r="V613" s="155">
        <v>0</v>
      </c>
      <c r="W613" s="155">
        <v>21736</v>
      </c>
      <c r="X613" s="155">
        <v>262044.27676000004</v>
      </c>
      <c r="Y613" s="155">
        <v>85310</v>
      </c>
      <c r="Z613" s="155">
        <v>1003</v>
      </c>
      <c r="AA613" s="155">
        <v>132723.111</v>
      </c>
      <c r="AB613" s="161">
        <v>4150086.8766699997</v>
      </c>
    </row>
    <row r="614" spans="1:28" ht="12.5" x14ac:dyDescent="0.25">
      <c r="A614" s="4" t="s">
        <v>16</v>
      </c>
      <c r="B614" s="73">
        <v>0</v>
      </c>
      <c r="C614" s="73">
        <f t="shared" si="14"/>
        <v>1</v>
      </c>
      <c r="D614" s="70"/>
      <c r="E614" s="161">
        <v>2356667</v>
      </c>
      <c r="F614" s="155">
        <v>488765</v>
      </c>
      <c r="G614" s="155"/>
      <c r="H614" s="155">
        <v>1625929</v>
      </c>
      <c r="I614" s="155">
        <v>279025</v>
      </c>
      <c r="J614" s="155">
        <v>167610.05242999998</v>
      </c>
      <c r="K614" s="155">
        <v>163861.60461000001</v>
      </c>
      <c r="L614" s="155">
        <v>53004.545050000001</v>
      </c>
      <c r="M614" s="156">
        <v>67236.641799999998</v>
      </c>
      <c r="N614" s="155">
        <v>2150340</v>
      </c>
      <c r="O614" s="155">
        <v>1401</v>
      </c>
      <c r="P614" s="155">
        <v>204926.38954</v>
      </c>
      <c r="Q614" s="155">
        <v>7121.8099999999995</v>
      </c>
      <c r="R614" s="155">
        <v>8261.5</v>
      </c>
      <c r="S614" s="155">
        <v>48475.851410000003</v>
      </c>
      <c r="T614" s="156">
        <v>141067.22813</v>
      </c>
      <c r="U614" s="155">
        <v>1860481.1859299999</v>
      </c>
      <c r="V614" s="155">
        <v>0</v>
      </c>
      <c r="W614" s="155">
        <v>17187</v>
      </c>
      <c r="X614" s="155">
        <v>261953.19052</v>
      </c>
      <c r="Y614" s="155">
        <v>75513.305680000005</v>
      </c>
      <c r="Z614" s="155">
        <v>427</v>
      </c>
      <c r="AA614" s="155">
        <v>141103.584</v>
      </c>
      <c r="AB614" s="161">
        <v>3900798.2646999997</v>
      </c>
    </row>
    <row r="615" spans="1:28" ht="12.5" x14ac:dyDescent="0.25">
      <c r="A615" s="4" t="s">
        <v>17</v>
      </c>
      <c r="B615" s="73">
        <v>0</v>
      </c>
      <c r="C615" s="73">
        <f t="shared" si="14"/>
        <v>1</v>
      </c>
      <c r="D615" s="70"/>
      <c r="E615" s="161">
        <v>2621086</v>
      </c>
      <c r="F615" s="155">
        <v>531628</v>
      </c>
      <c r="G615" s="155"/>
      <c r="H615" s="155">
        <v>1813135.65029</v>
      </c>
      <c r="I615" s="155">
        <v>311255</v>
      </c>
      <c r="J615" s="155">
        <v>194939.09834999999</v>
      </c>
      <c r="K615" s="155">
        <v>172919.65841</v>
      </c>
      <c r="L615" s="155">
        <v>61297.677989999996</v>
      </c>
      <c r="M615" s="156">
        <v>67539.04449</v>
      </c>
      <c r="N615" s="155">
        <v>2365083</v>
      </c>
      <c r="O615" s="155">
        <v>0</v>
      </c>
      <c r="P615" s="155">
        <v>256002.41623</v>
      </c>
      <c r="Q615" s="155">
        <v>7359.09</v>
      </c>
      <c r="R615" s="155">
        <v>10234.200000000001</v>
      </c>
      <c r="S615" s="155">
        <v>63816.620779999997</v>
      </c>
      <c r="T615" s="156">
        <v>174592.50545</v>
      </c>
      <c r="U615" s="155">
        <v>2067692.3173799997</v>
      </c>
      <c r="V615" s="155">
        <v>0</v>
      </c>
      <c r="W615" s="155">
        <v>21782.639999999999</v>
      </c>
      <c r="X615" s="155">
        <v>276238.80061000003</v>
      </c>
      <c r="Y615" s="155">
        <v>97644</v>
      </c>
      <c r="Z615" s="155">
        <v>1505</v>
      </c>
      <c r="AA615" s="155">
        <v>156222.67320000002</v>
      </c>
      <c r="AB615" s="161">
        <v>4210443.4070299994</v>
      </c>
    </row>
    <row r="616" spans="1:28" ht="12.5" x14ac:dyDescent="0.25">
      <c r="A616" s="4" t="s">
        <v>18</v>
      </c>
      <c r="B616" s="73">
        <v>0</v>
      </c>
      <c r="C616" s="73">
        <f t="shared" si="14"/>
        <v>1</v>
      </c>
      <c r="D616" s="70"/>
      <c r="E616" s="161">
        <v>2896129</v>
      </c>
      <c r="F616" s="155">
        <v>589901</v>
      </c>
      <c r="G616" s="155"/>
      <c r="H616" s="155">
        <v>2010326</v>
      </c>
      <c r="I616" s="155">
        <v>359883</v>
      </c>
      <c r="J616" s="155">
        <v>188865.56823</v>
      </c>
      <c r="K616" s="155">
        <v>190057.89550000001</v>
      </c>
      <c r="L616" s="155">
        <v>71367.50033000001</v>
      </c>
      <c r="M616" s="156">
        <v>75629.201379999999</v>
      </c>
      <c r="N616" s="155">
        <v>2642067</v>
      </c>
      <c r="O616" s="155">
        <v>797</v>
      </c>
      <c r="P616" s="155">
        <v>253264.84603000002</v>
      </c>
      <c r="Q616" s="155">
        <v>17102.2</v>
      </c>
      <c r="R616" s="155">
        <v>8134.7380000000003</v>
      </c>
      <c r="S616" s="155">
        <v>64556.63</v>
      </c>
      <c r="T616" s="156">
        <v>163471.27803000002</v>
      </c>
      <c r="U616" s="155">
        <v>2250445.5250299997</v>
      </c>
      <c r="V616" s="155">
        <v>0</v>
      </c>
      <c r="W616" s="155">
        <v>28138</v>
      </c>
      <c r="X616" s="155">
        <v>347075.29456999997</v>
      </c>
      <c r="Y616" s="155">
        <v>112899</v>
      </c>
      <c r="Z616" s="155">
        <v>1482</v>
      </c>
      <c r="AA616" s="155">
        <v>156088.91499999998</v>
      </c>
      <c r="AB616" s="161">
        <v>4834785.9372199997</v>
      </c>
    </row>
    <row r="617" spans="1:28" ht="12.5" x14ac:dyDescent="0.25">
      <c r="A617" s="4" t="s">
        <v>19</v>
      </c>
      <c r="B617" s="73">
        <v>0</v>
      </c>
      <c r="C617" s="73">
        <f t="shared" si="14"/>
        <v>1</v>
      </c>
      <c r="D617" s="70"/>
      <c r="E617" s="161">
        <v>2409285</v>
      </c>
      <c r="F617" s="155">
        <v>472108</v>
      </c>
      <c r="G617" s="155"/>
      <c r="H617" s="155">
        <v>1649579</v>
      </c>
      <c r="I617" s="155">
        <v>285564</v>
      </c>
      <c r="J617" s="155">
        <v>171724.67282999997</v>
      </c>
      <c r="K617" s="155">
        <v>175545.69200000001</v>
      </c>
      <c r="L617" s="155">
        <v>60038.662900000003</v>
      </c>
      <c r="M617" s="156">
        <v>66833.513910000009</v>
      </c>
      <c r="N617" s="155">
        <v>2205016</v>
      </c>
      <c r="O617" s="155">
        <v>40</v>
      </c>
      <c r="P617" s="155">
        <v>204229.94428</v>
      </c>
      <c r="Q617" s="155">
        <v>7298.07</v>
      </c>
      <c r="R617" s="155">
        <v>10320.5</v>
      </c>
      <c r="S617" s="155">
        <v>38721.348039999997</v>
      </c>
      <c r="T617" s="156">
        <v>147890.02624000001</v>
      </c>
      <c r="U617" s="155">
        <v>1883849.0604300001</v>
      </c>
      <c r="V617" s="155">
        <v>0</v>
      </c>
      <c r="W617" s="155">
        <v>64278</v>
      </c>
      <c r="X617" s="155">
        <v>262509.11739999999</v>
      </c>
      <c r="Y617" s="155">
        <v>75620.615089999992</v>
      </c>
      <c r="Z617" s="155">
        <v>1145</v>
      </c>
      <c r="AA617" s="155">
        <v>121884.69582000001</v>
      </c>
      <c r="AB617" s="161">
        <v>3970778.3237099997</v>
      </c>
    </row>
    <row r="618" spans="1:28" ht="12.5" x14ac:dyDescent="0.25">
      <c r="A618" s="4" t="s">
        <v>20</v>
      </c>
      <c r="B618" s="73">
        <v>0</v>
      </c>
      <c r="C618" s="73">
        <f t="shared" si="14"/>
        <v>1</v>
      </c>
      <c r="D618" s="70"/>
      <c r="E618" s="161">
        <v>3076666</v>
      </c>
      <c r="F618" s="155">
        <v>620181</v>
      </c>
      <c r="G618" s="155"/>
      <c r="H618" s="155">
        <v>2081139</v>
      </c>
      <c r="I618" s="155">
        <v>455862</v>
      </c>
      <c r="J618" s="155">
        <v>181547</v>
      </c>
      <c r="K618" s="155">
        <v>197005</v>
      </c>
      <c r="L618" s="155">
        <v>76545</v>
      </c>
      <c r="M618" s="156">
        <v>84568</v>
      </c>
      <c r="N618" s="155">
        <v>2790704</v>
      </c>
      <c r="O618" s="155">
        <v>1623</v>
      </c>
      <c r="P618" s="155">
        <v>284339</v>
      </c>
      <c r="Q618" s="155">
        <v>10138</v>
      </c>
      <c r="R618" s="155">
        <v>18365</v>
      </c>
      <c r="S618" s="155">
        <v>64731</v>
      </c>
      <c r="T618" s="156">
        <v>191103</v>
      </c>
      <c r="U618" s="155">
        <v>2383923</v>
      </c>
      <c r="V618" s="155">
        <v>0</v>
      </c>
      <c r="W618" s="155">
        <v>33594</v>
      </c>
      <c r="X618" s="155">
        <v>385894</v>
      </c>
      <c r="Y618" s="155">
        <v>105670</v>
      </c>
      <c r="Z618" s="155">
        <v>586</v>
      </c>
      <c r="AA618" s="155">
        <v>166999</v>
      </c>
      <c r="AB618" s="161">
        <v>3455625</v>
      </c>
    </row>
    <row r="619" spans="1:28" ht="12.5" x14ac:dyDescent="0.25">
      <c r="A619" s="1" t="s">
        <v>190</v>
      </c>
      <c r="B619" s="73">
        <v>0</v>
      </c>
      <c r="C619" s="73">
        <f>1-B619</f>
        <v>1</v>
      </c>
      <c r="D619" s="70"/>
      <c r="E619" s="161">
        <v>2015830.3291999996</v>
      </c>
      <c r="F619" s="155">
        <v>260241</v>
      </c>
      <c r="G619" s="155"/>
      <c r="H619" s="155">
        <v>1386323.6799799998</v>
      </c>
      <c r="I619" s="155">
        <v>212772.59882000001</v>
      </c>
      <c r="J619" s="155">
        <v>154488.24016999998</v>
      </c>
      <c r="K619" s="155">
        <v>131255</v>
      </c>
      <c r="L619" s="155">
        <v>76968</v>
      </c>
      <c r="M619" s="156">
        <v>54022.810230000003</v>
      </c>
      <c r="N619" s="155">
        <v>1802067.4209700001</v>
      </c>
      <c r="O619" s="155">
        <v>350</v>
      </c>
      <c r="P619" s="155">
        <v>213413.56928</v>
      </c>
      <c r="Q619" s="155">
        <v>14404</v>
      </c>
      <c r="R619" s="155">
        <v>10637</v>
      </c>
      <c r="S619" s="155">
        <v>50309.043999999994</v>
      </c>
      <c r="T619" s="156">
        <v>138063.52528</v>
      </c>
      <c r="U619" s="155">
        <v>1561457.2519799997</v>
      </c>
      <c r="V619" s="155">
        <v>0</v>
      </c>
      <c r="W619" s="155">
        <v>18495</v>
      </c>
      <c r="X619" s="155">
        <v>242367</v>
      </c>
      <c r="Y619" s="155">
        <v>79904</v>
      </c>
      <c r="Z619" s="155">
        <v>436</v>
      </c>
      <c r="AA619" s="155">
        <v>113170</v>
      </c>
      <c r="AB619" s="161">
        <v>4692470.7015000004</v>
      </c>
    </row>
    <row r="620" spans="1:28" ht="12.5" x14ac:dyDescent="0.25">
      <c r="A620" s="4" t="s">
        <v>10</v>
      </c>
      <c r="B620" s="73">
        <v>0</v>
      </c>
      <c r="C620" s="73">
        <f>1-B620</f>
        <v>1</v>
      </c>
      <c r="D620" s="70"/>
      <c r="E620" s="161">
        <v>2163833.3346100003</v>
      </c>
      <c r="F620" s="155">
        <v>445622</v>
      </c>
      <c r="G620" s="155"/>
      <c r="H620" s="155">
        <v>1485990.2673900002</v>
      </c>
      <c r="I620" s="155">
        <v>233850.93468000001</v>
      </c>
      <c r="J620" s="155">
        <v>178846.22316999998</v>
      </c>
      <c r="K620" s="155">
        <v>138130.69899999999</v>
      </c>
      <c r="L620" s="155">
        <v>59005.276650000007</v>
      </c>
      <c r="M620" s="156">
        <v>68009.933720000001</v>
      </c>
      <c r="N620" s="155">
        <v>1893504.10757</v>
      </c>
      <c r="O620" s="155">
        <v>2111</v>
      </c>
      <c r="P620" s="155">
        <v>268218.54703999998</v>
      </c>
      <c r="Q620" s="155">
        <v>7823.08</v>
      </c>
      <c r="R620" s="155">
        <v>10369.1</v>
      </c>
      <c r="S620" s="155">
        <v>68682.277040000001</v>
      </c>
      <c r="T620" s="156">
        <v>181344.09</v>
      </c>
      <c r="U620" s="155">
        <v>1619317.2653400002</v>
      </c>
      <c r="V620" s="155">
        <v>0</v>
      </c>
      <c r="W620" s="155">
        <v>16599.239000000001</v>
      </c>
      <c r="X620" s="155">
        <v>271268.89766999998</v>
      </c>
      <c r="Y620" s="155">
        <v>109770.37359999999</v>
      </c>
      <c r="Z620" s="155">
        <v>1249</v>
      </c>
      <c r="AA620" s="155">
        <v>145627.899</v>
      </c>
      <c r="AB620" s="161">
        <v>4647561.9913099995</v>
      </c>
    </row>
    <row r="621" spans="1:28" ht="12.5" x14ac:dyDescent="0.25">
      <c r="A621" s="4" t="s">
        <v>11</v>
      </c>
      <c r="B621" s="73">
        <v>0</v>
      </c>
      <c r="C621" s="73">
        <f t="shared" ref="C621:C630" si="15">1-B621</f>
        <v>1</v>
      </c>
      <c r="D621" s="70"/>
      <c r="E621" s="161">
        <v>2382010.7494200002</v>
      </c>
      <c r="F621" s="155">
        <v>422260</v>
      </c>
      <c r="G621" s="155"/>
      <c r="H621" s="155">
        <v>1600636.88448</v>
      </c>
      <c r="I621" s="155">
        <v>278398.80796999997</v>
      </c>
      <c r="J621" s="155">
        <v>212211.78759000002</v>
      </c>
      <c r="K621" s="155">
        <v>163821.94031000001</v>
      </c>
      <c r="L621" s="155">
        <v>58780.841630000003</v>
      </c>
      <c r="M621" s="156">
        <v>68160.487439999997</v>
      </c>
      <c r="N621" s="155">
        <v>2062437.8959300001</v>
      </c>
      <c r="O621" s="155">
        <v>323</v>
      </c>
      <c r="P621" s="155">
        <v>319246.92159000004</v>
      </c>
      <c r="Q621" s="155">
        <v>18763.13</v>
      </c>
      <c r="R621" s="155">
        <v>15719.52159</v>
      </c>
      <c r="S621" s="155">
        <v>86155.88</v>
      </c>
      <c r="T621" s="156">
        <v>198608.39</v>
      </c>
      <c r="U621" s="155">
        <v>1837739.1310900003</v>
      </c>
      <c r="V621" s="155">
        <v>0</v>
      </c>
      <c r="W621" s="155">
        <v>22698.23</v>
      </c>
      <c r="X621" s="155">
        <v>252636.27228999999</v>
      </c>
      <c r="Y621" s="155">
        <v>92767.508999999991</v>
      </c>
      <c r="Z621" s="155">
        <v>2510</v>
      </c>
      <c r="AA621" s="155">
        <v>173654.68513999999</v>
      </c>
      <c r="AB621" s="161">
        <v>4385521.5988499997</v>
      </c>
    </row>
    <row r="622" spans="1:28" ht="12.5" x14ac:dyDescent="0.25">
      <c r="A622" s="4" t="s">
        <v>12</v>
      </c>
      <c r="B622" s="73">
        <v>0</v>
      </c>
      <c r="C622" s="73">
        <f t="shared" si="15"/>
        <v>1</v>
      </c>
      <c r="D622" s="70"/>
      <c r="E622" s="161">
        <v>2510027.7389699998</v>
      </c>
      <c r="F622" s="155">
        <v>457282</v>
      </c>
      <c r="G622" s="155"/>
      <c r="H622" s="155">
        <v>1668310.78623</v>
      </c>
      <c r="I622" s="155">
        <v>307019.37557999999</v>
      </c>
      <c r="J622" s="155">
        <v>223297.20786000002</v>
      </c>
      <c r="K622" s="155">
        <v>163555.43394000002</v>
      </c>
      <c r="L622" s="155">
        <v>72505.857250000001</v>
      </c>
      <c r="M622" s="156">
        <v>75339.078110000002</v>
      </c>
      <c r="N622" s="155">
        <v>2182935.0168700004</v>
      </c>
      <c r="O622" s="155">
        <v>3966.8</v>
      </c>
      <c r="P622" s="155">
        <v>323125.76254999998</v>
      </c>
      <c r="Q622" s="155">
        <v>17072.048999999999</v>
      </c>
      <c r="R622" s="155">
        <v>7985.69</v>
      </c>
      <c r="S622" s="155">
        <v>88930.930829999998</v>
      </c>
      <c r="T622" s="156">
        <v>209137.09272000002</v>
      </c>
      <c r="U622" s="155">
        <v>1966359.5671400002</v>
      </c>
      <c r="V622" s="155">
        <v>0</v>
      </c>
      <c r="W622" s="155">
        <v>18278.900000000001</v>
      </c>
      <c r="X622" s="155">
        <v>262960.92927999992</v>
      </c>
      <c r="Y622" s="155">
        <v>84601.781000000003</v>
      </c>
      <c r="Z622" s="155">
        <v>1234</v>
      </c>
      <c r="AA622" s="155">
        <v>176592.58499999999</v>
      </c>
      <c r="AB622" s="161">
        <v>4997906.2494799998</v>
      </c>
    </row>
    <row r="623" spans="1:28" ht="12.5" x14ac:dyDescent="0.25">
      <c r="A623" s="4" t="s">
        <v>13</v>
      </c>
      <c r="B623" s="73">
        <v>0</v>
      </c>
      <c r="C623" s="73">
        <f t="shared" si="15"/>
        <v>1</v>
      </c>
      <c r="D623" s="70"/>
      <c r="E623" s="161">
        <v>2565924.8162100003</v>
      </c>
      <c r="F623" s="155">
        <v>327527</v>
      </c>
      <c r="G623" s="155"/>
      <c r="H623" s="155">
        <v>1716637.8349000001</v>
      </c>
      <c r="I623" s="155">
        <v>336786.98206999997</v>
      </c>
      <c r="J623" s="155">
        <v>223813.52996000004</v>
      </c>
      <c r="K623" s="155">
        <v>143780.95641000001</v>
      </c>
      <c r="L623" s="155">
        <v>56930.590540000005</v>
      </c>
      <c r="M623" s="156">
        <v>87974.922330000001</v>
      </c>
      <c r="N623" s="155">
        <v>2234874.8392499997</v>
      </c>
      <c r="O623" s="155">
        <v>1533</v>
      </c>
      <c r="P623" s="155">
        <v>329515.70096000005</v>
      </c>
      <c r="Q623" s="155">
        <v>23623.20233</v>
      </c>
      <c r="R623" s="155">
        <v>11682.38142</v>
      </c>
      <c r="S623" s="155">
        <v>87977.642999999996</v>
      </c>
      <c r="T623" s="156">
        <v>206232.47421000001</v>
      </c>
      <c r="U623" s="155">
        <v>2000496.6520800001</v>
      </c>
      <c r="V623" s="155">
        <v>0</v>
      </c>
      <c r="W623" s="155">
        <v>19709.062150000002</v>
      </c>
      <c r="X623" s="155">
        <v>270820.41618</v>
      </c>
      <c r="Y623" s="155">
        <v>101594.4688</v>
      </c>
      <c r="Z623" s="155">
        <v>60</v>
      </c>
      <c r="AA623" s="155">
        <v>173242.90100000001</v>
      </c>
      <c r="AB623" s="161">
        <v>4598403.1998100001</v>
      </c>
    </row>
    <row r="624" spans="1:28" ht="12.5" x14ac:dyDescent="0.25">
      <c r="A624" s="4" t="s">
        <v>14</v>
      </c>
      <c r="B624" s="73">
        <v>0</v>
      </c>
      <c r="C624" s="73">
        <f t="shared" si="15"/>
        <v>1</v>
      </c>
      <c r="D624" s="70"/>
      <c r="E624" s="161">
        <v>2889476.6483200006</v>
      </c>
      <c r="F624" s="155">
        <v>509459</v>
      </c>
      <c r="G624" s="155"/>
      <c r="H624" s="155">
        <v>1955637.7306500003</v>
      </c>
      <c r="I624" s="155">
        <v>353001.59362</v>
      </c>
      <c r="J624" s="155">
        <v>236095.16972999999</v>
      </c>
      <c r="K624" s="155">
        <v>152570.83861999999</v>
      </c>
      <c r="L624" s="155">
        <v>94684.22447999999</v>
      </c>
      <c r="M624" s="156">
        <v>97487.091220000002</v>
      </c>
      <c r="N624" s="155">
        <v>2513447.9223899995</v>
      </c>
      <c r="O624" s="155">
        <v>7696</v>
      </c>
      <c r="P624" s="155">
        <v>368332.78093000001</v>
      </c>
      <c r="Q624" s="155">
        <v>20773.00893</v>
      </c>
      <c r="R624" s="155">
        <v>14656.522000000001</v>
      </c>
      <c r="S624" s="155">
        <v>104853.65999999999</v>
      </c>
      <c r="T624" s="156">
        <v>228049.59</v>
      </c>
      <c r="U624" s="155">
        <v>2269169.3508700002</v>
      </c>
      <c r="V624" s="155">
        <v>0</v>
      </c>
      <c r="W624" s="155">
        <v>20215.358789999998</v>
      </c>
      <c r="X624" s="155">
        <v>282009.18251000001</v>
      </c>
      <c r="Y624" s="155">
        <v>119850.78552999999</v>
      </c>
      <c r="Z624" s="155">
        <v>832</v>
      </c>
      <c r="AA624" s="155">
        <v>197400.98162000001</v>
      </c>
      <c r="AB624" s="161">
        <v>4656083.3039999995</v>
      </c>
    </row>
    <row r="625" spans="1:28" ht="12.5" x14ac:dyDescent="0.25">
      <c r="A625" s="4" t="s">
        <v>15</v>
      </c>
      <c r="B625" s="73">
        <v>0</v>
      </c>
      <c r="C625" s="73">
        <f t="shared" si="15"/>
        <v>1</v>
      </c>
      <c r="D625" s="70"/>
      <c r="E625" s="161">
        <v>2993433.3200199995</v>
      </c>
      <c r="F625" s="155">
        <v>622092</v>
      </c>
      <c r="G625" s="155"/>
      <c r="H625" s="155">
        <v>2039463.9495300001</v>
      </c>
      <c r="I625" s="155">
        <v>353613.83959000011</v>
      </c>
      <c r="J625" s="155">
        <v>226066.79277999999</v>
      </c>
      <c r="K625" s="155">
        <v>177973.22100000002</v>
      </c>
      <c r="L625" s="155">
        <v>90954.471880000012</v>
      </c>
      <c r="M625" s="156">
        <v>105361.04523999999</v>
      </c>
      <c r="N625" s="155">
        <v>2600171.5329899997</v>
      </c>
      <c r="O625" s="155">
        <v>13093</v>
      </c>
      <c r="P625" s="155">
        <v>380166.32302999997</v>
      </c>
      <c r="Q625" s="155">
        <v>33142.763070000001</v>
      </c>
      <c r="R625" s="155">
        <v>13120.694</v>
      </c>
      <c r="S625" s="155">
        <v>104983.54699999999</v>
      </c>
      <c r="T625" s="156">
        <v>228919.69296000001</v>
      </c>
      <c r="U625" s="155">
        <v>2345649.3004900003</v>
      </c>
      <c r="V625" s="155">
        <v>0</v>
      </c>
      <c r="W625" s="155">
        <v>25428.41231</v>
      </c>
      <c r="X625" s="155">
        <v>301162.40074999997</v>
      </c>
      <c r="Y625" s="155">
        <v>116981.35850999999</v>
      </c>
      <c r="Z625" s="155">
        <v>1371</v>
      </c>
      <c r="AA625" s="155">
        <v>202840.80296</v>
      </c>
      <c r="AB625" s="161">
        <v>4944333.0960799996</v>
      </c>
    </row>
    <row r="626" spans="1:28" ht="12.5" x14ac:dyDescent="0.25">
      <c r="A626" s="4" t="s">
        <v>16</v>
      </c>
      <c r="B626" s="73">
        <v>0</v>
      </c>
      <c r="C626" s="73">
        <f t="shared" si="15"/>
        <v>1</v>
      </c>
      <c r="D626" s="70"/>
      <c r="E626" s="161">
        <v>2632934.8552299999</v>
      </c>
      <c r="F626" s="155">
        <v>458989</v>
      </c>
      <c r="G626" s="155"/>
      <c r="H626" s="155">
        <v>1806703.04852</v>
      </c>
      <c r="I626" s="155">
        <v>279911.87070999999</v>
      </c>
      <c r="J626" s="155">
        <v>183610.31972</v>
      </c>
      <c r="K626" s="155">
        <v>214568.65101999999</v>
      </c>
      <c r="L626" s="155">
        <v>79288.388069999986</v>
      </c>
      <c r="M626" s="156">
        <v>68852.577189999996</v>
      </c>
      <c r="N626" s="155">
        <v>2271118.2368299998</v>
      </c>
      <c r="O626" s="155">
        <v>14307</v>
      </c>
      <c r="P626" s="155">
        <v>347510.59539999999</v>
      </c>
      <c r="Q626" s="155">
        <v>25148.7</v>
      </c>
      <c r="R626" s="155">
        <v>15040.25647</v>
      </c>
      <c r="S626" s="155">
        <v>99201.772100000002</v>
      </c>
      <c r="T626" s="156">
        <v>208120.87682999999</v>
      </c>
      <c r="U626" s="155">
        <v>2041688.5871500003</v>
      </c>
      <c r="V626" s="155">
        <v>0</v>
      </c>
      <c r="W626" s="155">
        <v>30184.426630000002</v>
      </c>
      <c r="X626" s="155">
        <v>266259.87384000001</v>
      </c>
      <c r="Y626" s="155">
        <v>105482.29360999999</v>
      </c>
      <c r="Z626" s="155">
        <v>3037</v>
      </c>
      <c r="AA626" s="155">
        <v>186284.05900000001</v>
      </c>
      <c r="AB626" s="161">
        <v>4011863.9250300005</v>
      </c>
    </row>
    <row r="627" spans="1:28" ht="12.5" x14ac:dyDescent="0.25">
      <c r="A627" s="4" t="s">
        <v>17</v>
      </c>
      <c r="B627" s="73">
        <v>0</v>
      </c>
      <c r="C627" s="73">
        <f t="shared" si="15"/>
        <v>1</v>
      </c>
      <c r="D627" s="70"/>
      <c r="E627" s="161">
        <v>2860348.95517</v>
      </c>
      <c r="F627" s="155">
        <v>521282</v>
      </c>
      <c r="G627" s="155"/>
      <c r="H627" s="155">
        <v>1927468.1464800001</v>
      </c>
      <c r="I627" s="155">
        <v>300296.29940000002</v>
      </c>
      <c r="J627" s="155">
        <v>207948.60769</v>
      </c>
      <c r="K627" s="155">
        <v>232861.71746000001</v>
      </c>
      <c r="L627" s="155">
        <v>100191.93769000001</v>
      </c>
      <c r="M627" s="156">
        <v>91582.246450000006</v>
      </c>
      <c r="N627" s="155">
        <v>2462807.4337300002</v>
      </c>
      <c r="O627" s="155">
        <v>18053.583999999999</v>
      </c>
      <c r="P627" s="155">
        <v>379488.24803999998</v>
      </c>
      <c r="Q627" s="155">
        <v>31602.3</v>
      </c>
      <c r="R627" s="155">
        <v>19639.385600000001</v>
      </c>
      <c r="S627" s="155">
        <v>106260.129</v>
      </c>
      <c r="T627" s="156">
        <v>221986.70344000001</v>
      </c>
      <c r="U627" s="155">
        <v>2252351.4861599999</v>
      </c>
      <c r="V627" s="155">
        <v>0</v>
      </c>
      <c r="W627" s="155">
        <v>21219.264940000001</v>
      </c>
      <c r="X627" s="155">
        <v>264234.42778000003</v>
      </c>
      <c r="Y627" s="155">
        <v>118723.26119999999</v>
      </c>
      <c r="Z627" s="155">
        <v>481</v>
      </c>
      <c r="AA627" s="155">
        <v>203340.52168999999</v>
      </c>
      <c r="AB627" s="161">
        <v>4610407.08232</v>
      </c>
    </row>
    <row r="628" spans="1:28" ht="12.5" x14ac:dyDescent="0.25">
      <c r="A628" s="4" t="s">
        <v>18</v>
      </c>
      <c r="B628" s="73">
        <v>0</v>
      </c>
      <c r="C628" s="73">
        <f t="shared" si="15"/>
        <v>1</v>
      </c>
      <c r="D628" s="70"/>
      <c r="E628" s="161">
        <v>3397304.4028000003</v>
      </c>
      <c r="F628" s="155">
        <v>670178</v>
      </c>
      <c r="G628" s="155"/>
      <c r="H628" s="155">
        <v>2249681.3196699996</v>
      </c>
      <c r="I628" s="155">
        <v>394054.16777999996</v>
      </c>
      <c r="J628" s="155">
        <v>253577.62324999998</v>
      </c>
      <c r="K628" s="155">
        <v>261691.62560999999</v>
      </c>
      <c r="L628" s="155">
        <v>113290.89449999999</v>
      </c>
      <c r="M628" s="156">
        <v>125009.77198999999</v>
      </c>
      <c r="N628" s="155">
        <v>2944930.7498000003</v>
      </c>
      <c r="O628" s="155">
        <v>25593</v>
      </c>
      <c r="P628" s="155">
        <v>426780.41899999999</v>
      </c>
      <c r="Q628" s="155">
        <v>43641.822</v>
      </c>
      <c r="R628" s="155">
        <v>22506.46974</v>
      </c>
      <c r="S628" s="155">
        <v>141369.73065000001</v>
      </c>
      <c r="T628" s="156">
        <v>219263.17661000002</v>
      </c>
      <c r="U628" s="155">
        <v>2656104.5522800004</v>
      </c>
      <c r="V628" s="155">
        <v>0</v>
      </c>
      <c r="W628" s="155">
        <v>21363.519</v>
      </c>
      <c r="X628" s="155">
        <v>334420.77408</v>
      </c>
      <c r="Y628" s="155">
        <v>174072.82883000001</v>
      </c>
      <c r="Z628" s="155">
        <v>1239.0550000000001</v>
      </c>
      <c r="AA628" s="155">
        <v>210101.76961000002</v>
      </c>
      <c r="AB628" s="161">
        <v>5822004.4767100001</v>
      </c>
    </row>
    <row r="629" spans="1:28" ht="12.5" x14ac:dyDescent="0.25">
      <c r="A629" s="4" t="s">
        <v>19</v>
      </c>
      <c r="B629" s="73">
        <v>0</v>
      </c>
      <c r="C629" s="73">
        <f t="shared" si="15"/>
        <v>1</v>
      </c>
      <c r="D629" s="70"/>
      <c r="E629" s="161">
        <v>2624151.1218700004</v>
      </c>
      <c r="F629" s="155">
        <v>300150</v>
      </c>
      <c r="G629" s="155"/>
      <c r="H629" s="155">
        <v>1676457.5431400002</v>
      </c>
      <c r="I629" s="155">
        <v>315627.76048</v>
      </c>
      <c r="J629" s="155">
        <v>207091.37142000001</v>
      </c>
      <c r="K629" s="155">
        <v>217745.85725</v>
      </c>
      <c r="L629" s="155">
        <v>100724.31402000001</v>
      </c>
      <c r="M629" s="156">
        <v>106505.27555999999</v>
      </c>
      <c r="N629" s="155">
        <v>2278866.4545300002</v>
      </c>
      <c r="O629" s="155">
        <v>0</v>
      </c>
      <c r="P629" s="155">
        <v>345283.07634000003</v>
      </c>
      <c r="Q629" s="155">
        <v>44563.544999999998</v>
      </c>
      <c r="R629" s="155">
        <v>15787.3</v>
      </c>
      <c r="S629" s="155">
        <v>92261.58</v>
      </c>
      <c r="T629" s="156">
        <v>192670.28633999999</v>
      </c>
      <c r="U629" s="155">
        <v>2052916.0961399998</v>
      </c>
      <c r="V629" s="155">
        <v>0</v>
      </c>
      <c r="W629" s="155">
        <v>18711.297760000001</v>
      </c>
      <c r="X629" s="155">
        <v>258283.61974000002</v>
      </c>
      <c r="Y629" s="155">
        <v>132803.56722999999</v>
      </c>
      <c r="Z629" s="155">
        <v>845</v>
      </c>
      <c r="AA629" s="155">
        <v>160587.54999999999</v>
      </c>
      <c r="AB629" s="161">
        <v>5205669.9742900003</v>
      </c>
    </row>
    <row r="630" spans="1:28" ht="12.5" x14ac:dyDescent="0.25">
      <c r="A630" s="4" t="s">
        <v>20</v>
      </c>
      <c r="B630" s="73">
        <v>0</v>
      </c>
      <c r="C630" s="73">
        <f t="shared" si="15"/>
        <v>1</v>
      </c>
      <c r="D630" s="70"/>
      <c r="E630" s="161">
        <v>3265409.45365</v>
      </c>
      <c r="F630" s="155">
        <v>352528</v>
      </c>
      <c r="G630" s="155"/>
      <c r="H630" s="155">
        <v>1851808.8531800001</v>
      </c>
      <c r="I630" s="155">
        <v>607098.09987999999</v>
      </c>
      <c r="J630" s="155">
        <v>247351.03752000001</v>
      </c>
      <c r="K630" s="155">
        <v>289044.63201</v>
      </c>
      <c r="L630" s="155">
        <v>135056.73621999999</v>
      </c>
      <c r="M630" s="156">
        <v>135051.09484000001</v>
      </c>
      <c r="N630" s="155">
        <v>2867302.2957099997</v>
      </c>
      <c r="O630" s="155">
        <v>16892.407999999999</v>
      </c>
      <c r="P630" s="155">
        <v>381215.96216</v>
      </c>
      <c r="Q630" s="155">
        <v>63780.09</v>
      </c>
      <c r="R630" s="155">
        <v>19672.599999999999</v>
      </c>
      <c r="S630" s="155">
        <v>120348.43226</v>
      </c>
      <c r="T630" s="156">
        <v>177415.1249</v>
      </c>
      <c r="U630" s="155">
        <v>2531006.3356600003</v>
      </c>
      <c r="V630" s="155">
        <v>0</v>
      </c>
      <c r="W630" s="155">
        <v>18715.210999999999</v>
      </c>
      <c r="X630" s="155">
        <v>368777.71622</v>
      </c>
      <c r="Y630" s="155">
        <v>184915.47541000001</v>
      </c>
      <c r="Z630" s="155">
        <v>1487</v>
      </c>
      <c r="AA630" s="155">
        <v>160510.07444999999</v>
      </c>
      <c r="AB630" s="161">
        <v>5157821.5391499996</v>
      </c>
    </row>
    <row r="631" spans="1:28" ht="12.5" x14ac:dyDescent="0.25">
      <c r="A631" s="100" t="s">
        <v>191</v>
      </c>
      <c r="B631" s="73">
        <v>0</v>
      </c>
      <c r="C631" s="73">
        <f t="shared" ref="C631:C642" si="16">1-B631</f>
        <v>1</v>
      </c>
      <c r="D631" s="70"/>
      <c r="E631" s="161">
        <v>3660116.3840399999</v>
      </c>
      <c r="F631" s="155">
        <v>450388</v>
      </c>
      <c r="G631" s="155"/>
      <c r="H631" s="155">
        <v>2653719.5247300002</v>
      </c>
      <c r="I631" s="155">
        <v>292188.56602000003</v>
      </c>
      <c r="J631" s="155">
        <v>230043.12573</v>
      </c>
      <c r="K631" s="155">
        <v>248996.59818999999</v>
      </c>
      <c r="L631" s="155">
        <v>113094.54078</v>
      </c>
      <c r="M631" s="156">
        <v>122075.02858999999</v>
      </c>
      <c r="N631" s="155">
        <v>3216124.1895300001</v>
      </c>
      <c r="O631" s="155">
        <v>28567</v>
      </c>
      <c r="P631" s="155">
        <v>415420.72651000001</v>
      </c>
      <c r="Q631" s="155">
        <v>59728.66</v>
      </c>
      <c r="R631" s="155">
        <v>21717.95</v>
      </c>
      <c r="S631" s="155">
        <v>114419.102</v>
      </c>
      <c r="T631" s="156">
        <v>219555.40451000002</v>
      </c>
      <c r="U631" s="155">
        <v>2905854.4992400003</v>
      </c>
      <c r="V631" s="155">
        <v>0</v>
      </c>
      <c r="W631" s="155">
        <v>16359.120070000001</v>
      </c>
      <c r="X631" s="155">
        <v>354726.74793999997</v>
      </c>
      <c r="Y631" s="155">
        <v>164836.17478999999</v>
      </c>
      <c r="Z631" s="155">
        <v>3015</v>
      </c>
      <c r="AA631" s="155">
        <v>215321.804</v>
      </c>
      <c r="AB631" s="161">
        <v>6043732.4521699995</v>
      </c>
    </row>
    <row r="632" spans="1:28" ht="12.5" x14ac:dyDescent="0.25">
      <c r="A632" s="4" t="s">
        <v>10</v>
      </c>
      <c r="B632" s="73">
        <v>0</v>
      </c>
      <c r="C632" s="73">
        <f t="shared" si="16"/>
        <v>1</v>
      </c>
      <c r="D632" s="70"/>
      <c r="E632" s="161">
        <v>3180974.1776899998</v>
      </c>
      <c r="F632" s="155">
        <v>382325</v>
      </c>
      <c r="G632" s="155"/>
      <c r="H632" s="155">
        <v>2103222.8597299997</v>
      </c>
      <c r="I632" s="155">
        <v>343161.50076999998</v>
      </c>
      <c r="J632" s="155">
        <v>235307.91041000001</v>
      </c>
      <c r="K632" s="155">
        <v>242182.61671999999</v>
      </c>
      <c r="L632" s="155">
        <v>111717.34786000001</v>
      </c>
      <c r="M632" s="156">
        <v>145382.94220000002</v>
      </c>
      <c r="N632" s="155">
        <v>2744992.6644900003</v>
      </c>
      <c r="O632" s="155">
        <v>25360.8223</v>
      </c>
      <c r="P632" s="155">
        <v>410620.92261999997</v>
      </c>
      <c r="Q632" s="155">
        <v>65800.2</v>
      </c>
      <c r="R632" s="155">
        <v>21524.05</v>
      </c>
      <c r="S632" s="155">
        <v>116921.85754999999</v>
      </c>
      <c r="T632" s="156">
        <v>206374.76207</v>
      </c>
      <c r="U632" s="155">
        <v>2503586.9174500001</v>
      </c>
      <c r="V632" s="155">
        <v>0</v>
      </c>
      <c r="W632" s="155">
        <v>18421.372420000003</v>
      </c>
      <c r="X632" s="155">
        <v>301049.88822999998</v>
      </c>
      <c r="Y632" s="155">
        <v>153473.97575999997</v>
      </c>
      <c r="Z632" s="155">
        <v>2515</v>
      </c>
      <c r="AA632" s="155">
        <v>201927.19562000001</v>
      </c>
      <c r="AB632" s="161">
        <v>5297529.9465600001</v>
      </c>
    </row>
    <row r="633" spans="1:28" ht="12.5" x14ac:dyDescent="0.25">
      <c r="A633" s="4" t="s">
        <v>11</v>
      </c>
      <c r="B633" s="73">
        <v>0</v>
      </c>
      <c r="C633" s="73">
        <f t="shared" si="16"/>
        <v>1</v>
      </c>
      <c r="D633" s="70"/>
      <c r="E633" s="161">
        <v>3215616.2416099994</v>
      </c>
      <c r="F633" s="155">
        <v>563625</v>
      </c>
      <c r="G633" s="155"/>
      <c r="H633" s="155">
        <v>2078859.23857</v>
      </c>
      <c r="I633" s="155">
        <v>352545.23047000001</v>
      </c>
      <c r="J633" s="155">
        <v>269907.69696999999</v>
      </c>
      <c r="K633" s="155">
        <v>243383.52695</v>
      </c>
      <c r="L633" s="155">
        <v>114194.53765999999</v>
      </c>
      <c r="M633" s="156">
        <v>156727.01098999998</v>
      </c>
      <c r="N633" s="155">
        <v>2811950.4825300002</v>
      </c>
      <c r="O633" s="155">
        <v>27533.261190000001</v>
      </c>
      <c r="P633" s="155">
        <v>376130.44941</v>
      </c>
      <c r="Q633" s="155">
        <v>55935.749999999993</v>
      </c>
      <c r="R633" s="155">
        <v>24486.7</v>
      </c>
      <c r="S633" s="155">
        <v>109046.89746000001</v>
      </c>
      <c r="T633" s="156">
        <v>186662.17395000003</v>
      </c>
      <c r="U633" s="155">
        <v>2558112.3072900004</v>
      </c>
      <c r="V633" s="155">
        <v>0</v>
      </c>
      <c r="W633" s="155">
        <v>11440.642</v>
      </c>
      <c r="X633" s="155">
        <v>300538.97366000002</v>
      </c>
      <c r="Y633" s="155">
        <v>162786.01128999999</v>
      </c>
      <c r="Z633" s="155">
        <v>2136</v>
      </c>
      <c r="AA633" s="155">
        <v>180601.35094999999</v>
      </c>
      <c r="AB633" s="161">
        <v>6589078.313959999</v>
      </c>
    </row>
    <row r="634" spans="1:28" ht="12.5" x14ac:dyDescent="0.25">
      <c r="A634" s="4" t="s">
        <v>12</v>
      </c>
      <c r="B634" s="73">
        <v>0</v>
      </c>
      <c r="C634" s="73">
        <f t="shared" si="16"/>
        <v>1</v>
      </c>
      <c r="D634" s="70"/>
      <c r="E634" s="161">
        <v>3541183.4129799996</v>
      </c>
      <c r="F634" s="155">
        <v>447553</v>
      </c>
      <c r="G634" s="155"/>
      <c r="H634" s="155">
        <v>2224936.6629699999</v>
      </c>
      <c r="I634" s="155">
        <v>433580.50086000003</v>
      </c>
      <c r="J634" s="155">
        <v>306492.62393999996</v>
      </c>
      <c r="K634" s="155">
        <v>291497.09139000002</v>
      </c>
      <c r="L634" s="155">
        <v>116649.40683999998</v>
      </c>
      <c r="M634" s="156">
        <v>168028.12697999997</v>
      </c>
      <c r="N634" s="155">
        <v>3053757.8572</v>
      </c>
      <c r="O634" s="155">
        <v>32815.219270000001</v>
      </c>
      <c r="P634" s="155">
        <v>454608.19167000003</v>
      </c>
      <c r="Q634" s="155">
        <v>56597.47</v>
      </c>
      <c r="R634" s="155">
        <v>38916.152000000002</v>
      </c>
      <c r="S634" s="155">
        <v>144608.07975</v>
      </c>
      <c r="T634" s="156">
        <v>214486.71091999998</v>
      </c>
      <c r="U634" s="155">
        <v>2801552.9278699998</v>
      </c>
      <c r="V634" s="155">
        <v>0</v>
      </c>
      <c r="W634" s="155">
        <v>19092.39905</v>
      </c>
      <c r="X634" s="155">
        <v>321871.48132999998</v>
      </c>
      <c r="Y634" s="155">
        <v>172279.95295000001</v>
      </c>
      <c r="Z634" s="155">
        <v>836</v>
      </c>
      <c r="AA634" s="155">
        <v>225549.80900000001</v>
      </c>
      <c r="AB634" s="161">
        <v>5333144.0568799991</v>
      </c>
    </row>
    <row r="635" spans="1:28" ht="12.5" x14ac:dyDescent="0.25">
      <c r="A635" s="4" t="s">
        <v>13</v>
      </c>
      <c r="B635" s="73">
        <v>0</v>
      </c>
      <c r="C635" s="73">
        <f t="shared" si="16"/>
        <v>1</v>
      </c>
      <c r="D635" s="70"/>
      <c r="E635" s="161">
        <v>3208258.7993200002</v>
      </c>
      <c r="F635" s="155">
        <v>391393</v>
      </c>
      <c r="G635" s="155"/>
      <c r="H635" s="155">
        <v>2034311.4438900002</v>
      </c>
      <c r="I635" s="155">
        <v>399224.96542999992</v>
      </c>
      <c r="J635" s="155">
        <v>256336.91546999998</v>
      </c>
      <c r="K635" s="155">
        <v>234873.57233</v>
      </c>
      <c r="L635" s="155">
        <v>120531.97782000001</v>
      </c>
      <c r="M635" s="156">
        <v>162980.49365000002</v>
      </c>
      <c r="N635" s="155">
        <v>2751091.4604700003</v>
      </c>
      <c r="O635" s="155">
        <v>29231.872650000001</v>
      </c>
      <c r="P635" s="155">
        <v>427934.39227000001</v>
      </c>
      <c r="Q635" s="155">
        <v>56409.509999999995</v>
      </c>
      <c r="R635" s="155">
        <v>47531.735000000001</v>
      </c>
      <c r="S635" s="155">
        <v>135030.06826999999</v>
      </c>
      <c r="T635" s="156">
        <v>188963.34</v>
      </c>
      <c r="U635" s="155">
        <v>2556825.2960100002</v>
      </c>
      <c r="V635" s="155">
        <v>0</v>
      </c>
      <c r="W635" s="155">
        <v>13959.48317</v>
      </c>
      <c r="X635" s="155">
        <v>281679.83529999998</v>
      </c>
      <c r="Y635" s="155">
        <v>149363.56795999999</v>
      </c>
      <c r="Z635" s="155">
        <v>2674</v>
      </c>
      <c r="AA635" s="155">
        <v>203756.845</v>
      </c>
      <c r="AB635" s="161">
        <v>5549595.2491400009</v>
      </c>
    </row>
    <row r="636" spans="1:28" ht="12.5" x14ac:dyDescent="0.25">
      <c r="A636" s="4" t="s">
        <v>14</v>
      </c>
      <c r="B636" s="73">
        <v>0</v>
      </c>
      <c r="C636" s="73">
        <f t="shared" si="16"/>
        <v>1</v>
      </c>
      <c r="D636" s="70"/>
      <c r="E636" s="161">
        <v>3806793.9851000002</v>
      </c>
      <c r="F636" s="155">
        <v>941309</v>
      </c>
      <c r="G636" s="155"/>
      <c r="H636" s="155">
        <v>2453925.105</v>
      </c>
      <c r="I636" s="155">
        <v>475471.34139999998</v>
      </c>
      <c r="J636" s="155">
        <v>268860.30219999998</v>
      </c>
      <c r="K636" s="155">
        <v>313317.0624</v>
      </c>
      <c r="L636" s="155">
        <v>118105.7164</v>
      </c>
      <c r="M636" s="156">
        <v>177114.4558</v>
      </c>
      <c r="N636" s="155">
        <v>3197314.6949</v>
      </c>
      <c r="O636" s="155">
        <v>33248.355900000002</v>
      </c>
      <c r="P636" s="155">
        <v>576230.50690000004</v>
      </c>
      <c r="Q636" s="155">
        <v>70109.600000000006</v>
      </c>
      <c r="R636" s="155">
        <v>67653.199800000002</v>
      </c>
      <c r="S636" s="155">
        <v>185886.5373</v>
      </c>
      <c r="T636" s="156">
        <v>252580.1697</v>
      </c>
      <c r="U636" s="155">
        <v>3015636.6233000001</v>
      </c>
      <c r="V636" s="155">
        <v>0</v>
      </c>
      <c r="W636" s="155">
        <v>14655.579599999999</v>
      </c>
      <c r="X636" s="155">
        <v>352877.99109999998</v>
      </c>
      <c r="Y636" s="155">
        <v>172474.84419999999</v>
      </c>
      <c r="Z636" s="155">
        <v>2145</v>
      </c>
      <c r="AA636" s="155">
        <v>249003.52900000001</v>
      </c>
      <c r="AB636" s="161">
        <v>5762619.3344000001</v>
      </c>
    </row>
    <row r="637" spans="1:28" ht="12.5" x14ac:dyDescent="0.25">
      <c r="A637" s="4" t="s">
        <v>15</v>
      </c>
      <c r="B637" s="73">
        <v>0</v>
      </c>
      <c r="C637" s="73">
        <f t="shared" si="16"/>
        <v>1</v>
      </c>
      <c r="D637" s="70"/>
      <c r="E637" s="161">
        <v>3815911.7982999999</v>
      </c>
      <c r="F637" s="155"/>
      <c r="G637" s="155"/>
      <c r="H637" s="155">
        <v>2502210.4235999999</v>
      </c>
      <c r="I637" s="155">
        <v>433382.98009999999</v>
      </c>
      <c r="J637" s="155">
        <v>262269.85110000003</v>
      </c>
      <c r="K637" s="155">
        <v>318960.37969999999</v>
      </c>
      <c r="L637" s="155">
        <v>132994.51430000001</v>
      </c>
      <c r="M637" s="156">
        <v>166093.6471</v>
      </c>
      <c r="N637" s="155">
        <v>3238800.1107000001</v>
      </c>
      <c r="O637" s="155">
        <v>25155.371299999999</v>
      </c>
      <c r="P637" s="155">
        <v>551955.56099999999</v>
      </c>
      <c r="Q637" s="155">
        <v>61110.769500000002</v>
      </c>
      <c r="R637" s="155">
        <v>68662.674199999994</v>
      </c>
      <c r="S637" s="155">
        <v>193337.60320000001</v>
      </c>
      <c r="T637" s="156">
        <v>228843.00870000001</v>
      </c>
      <c r="U637" s="155">
        <v>3026349.0562999998</v>
      </c>
      <c r="V637" s="155">
        <v>0</v>
      </c>
      <c r="W637" s="155">
        <v>16202.000400000001</v>
      </c>
      <c r="X637" s="155">
        <v>353189.33649999998</v>
      </c>
      <c r="Y637" s="155">
        <v>188575.23569999999</v>
      </c>
      <c r="Z637" s="155">
        <v>945</v>
      </c>
      <c r="AA637" s="155">
        <v>230649.17430000001</v>
      </c>
      <c r="AB637" s="161">
        <v>5682381.0403000005</v>
      </c>
    </row>
    <row r="638" spans="1:28" ht="12.5" x14ac:dyDescent="0.25">
      <c r="A638" s="4" t="s">
        <v>16</v>
      </c>
      <c r="B638" s="73">
        <v>0</v>
      </c>
      <c r="C638" s="73">
        <f t="shared" si="16"/>
        <v>1</v>
      </c>
      <c r="D638" s="70"/>
      <c r="E638" s="161">
        <v>3114422.4224999999</v>
      </c>
      <c r="F638" s="155"/>
      <c r="G638" s="155"/>
      <c r="H638" s="155">
        <v>2073968.3045000001</v>
      </c>
      <c r="I638" s="155">
        <v>341919.83659999998</v>
      </c>
      <c r="J638" s="155">
        <v>220225.80780000001</v>
      </c>
      <c r="K638" s="155">
        <v>253544.02160000001</v>
      </c>
      <c r="L638" s="155">
        <v>97317.567999999999</v>
      </c>
      <c r="M638" s="156">
        <v>127446.88189999999</v>
      </c>
      <c r="N638" s="155">
        <v>2587170.2897999999</v>
      </c>
      <c r="O638" s="155">
        <v>29395.569100000001</v>
      </c>
      <c r="P638" s="155">
        <v>497856.22440000001</v>
      </c>
      <c r="Q638" s="155">
        <v>43287.105300000003</v>
      </c>
      <c r="R638" s="155">
        <v>80686.854900000006</v>
      </c>
      <c r="S638" s="155">
        <v>191419.91829999999</v>
      </c>
      <c r="T638" s="156">
        <v>182462.68520000001</v>
      </c>
      <c r="U638" s="155">
        <v>2499022.6968</v>
      </c>
      <c r="V638" s="155">
        <v>0</v>
      </c>
      <c r="W638" s="155">
        <v>16413.3158</v>
      </c>
      <c r="X638" s="155">
        <v>274539.86690000002</v>
      </c>
      <c r="Y638" s="155">
        <v>138646.25399999999</v>
      </c>
      <c r="Z638" s="155">
        <v>1833</v>
      </c>
      <c r="AA638" s="155">
        <v>183966.9999</v>
      </c>
      <c r="AB638" s="161">
        <v>4367604.2977999998</v>
      </c>
    </row>
    <row r="639" spans="1:28" ht="12.5" x14ac:dyDescent="0.25">
      <c r="A639" s="4" t="s">
        <v>17</v>
      </c>
      <c r="B639" s="73">
        <v>0</v>
      </c>
      <c r="C639" s="73">
        <f t="shared" si="16"/>
        <v>1</v>
      </c>
      <c r="D639" s="70"/>
      <c r="E639" s="161">
        <v>3612320.9087</v>
      </c>
      <c r="F639" s="155"/>
      <c r="G639" s="155"/>
      <c r="H639" s="155">
        <v>2394536.8036000002</v>
      </c>
      <c r="I639" s="155">
        <v>403073.79070000001</v>
      </c>
      <c r="J639" s="155">
        <v>260358.68849999999</v>
      </c>
      <c r="K639" s="155">
        <v>292926.44390000001</v>
      </c>
      <c r="L639" s="155">
        <v>122447.75509999999</v>
      </c>
      <c r="M639" s="156">
        <v>138977.42689999999</v>
      </c>
      <c r="N639" s="155">
        <v>2916475.3269000002</v>
      </c>
      <c r="O639" s="155">
        <v>34682.169300000001</v>
      </c>
      <c r="P639" s="155">
        <v>661163.74979999999</v>
      </c>
      <c r="Q639" s="155">
        <v>70225.089699999997</v>
      </c>
      <c r="R639" s="155">
        <v>98363.563500000004</v>
      </c>
      <c r="S639" s="155">
        <v>248472.89600000001</v>
      </c>
      <c r="T639" s="156">
        <v>244102.20060000001</v>
      </c>
      <c r="U639" s="155">
        <v>2853402.4829000002</v>
      </c>
      <c r="V639" s="155">
        <v>0</v>
      </c>
      <c r="W639" s="155">
        <v>23973.0399</v>
      </c>
      <c r="X639" s="155">
        <v>348983.35969999997</v>
      </c>
      <c r="Y639" s="155">
        <v>156949.46669999999</v>
      </c>
      <c r="Z639" s="155">
        <v>819</v>
      </c>
      <c r="AA639" s="155">
        <v>228193.85649999999</v>
      </c>
      <c r="AB639" s="161">
        <v>5403199.9602000006</v>
      </c>
    </row>
    <row r="640" spans="1:28" ht="12.5" x14ac:dyDescent="0.25">
      <c r="A640" s="4" t="s">
        <v>18</v>
      </c>
      <c r="B640" s="73">
        <v>0</v>
      </c>
      <c r="C640" s="73">
        <f t="shared" si="16"/>
        <v>1</v>
      </c>
      <c r="D640" s="70"/>
      <c r="E640" s="161">
        <v>3822298.2192000002</v>
      </c>
      <c r="F640" s="155"/>
      <c r="G640" s="155"/>
      <c r="H640" s="155">
        <v>2554488.929</v>
      </c>
      <c r="I640" s="155">
        <v>434400.82209999999</v>
      </c>
      <c r="J640" s="155">
        <v>259079.11809999999</v>
      </c>
      <c r="K640" s="155">
        <v>307867.83480000001</v>
      </c>
      <c r="L640" s="155">
        <v>120353.8645</v>
      </c>
      <c r="M640" s="156">
        <v>146106.10370000001</v>
      </c>
      <c r="N640" s="155">
        <v>3028576.7951000002</v>
      </c>
      <c r="O640" s="155">
        <v>38391.287100000001</v>
      </c>
      <c r="P640" s="155">
        <v>755329.63650000002</v>
      </c>
      <c r="Q640" s="155">
        <v>61790.659699999997</v>
      </c>
      <c r="R640" s="155">
        <v>139243.76459999999</v>
      </c>
      <c r="S640" s="155">
        <v>289805.68310000002</v>
      </c>
      <c r="T640" s="156">
        <v>264489.40860000002</v>
      </c>
      <c r="U640" s="155">
        <v>3010449.3931999998</v>
      </c>
      <c r="V640" s="155">
        <v>0</v>
      </c>
      <c r="W640" s="155">
        <v>20135.614699999998</v>
      </c>
      <c r="X640" s="155">
        <v>360223.60060000001</v>
      </c>
      <c r="Y640" s="155">
        <v>185087.9002</v>
      </c>
      <c r="Z640" s="155">
        <v>2122</v>
      </c>
      <c r="AA640" s="155">
        <v>244278.12909999999</v>
      </c>
      <c r="AB640" s="161">
        <v>5591576.2174000004</v>
      </c>
    </row>
    <row r="641" spans="1:28" ht="12.5" x14ac:dyDescent="0.25">
      <c r="A641" s="4" t="s">
        <v>19</v>
      </c>
      <c r="B641" s="73">
        <v>0</v>
      </c>
      <c r="C641" s="73">
        <f t="shared" si="16"/>
        <v>1</v>
      </c>
      <c r="D641" s="70"/>
      <c r="E641" s="161">
        <v>3045144.6154999998</v>
      </c>
      <c r="F641" s="155"/>
      <c r="G641" s="155"/>
      <c r="H641" s="155">
        <v>2015372.5676</v>
      </c>
      <c r="I641" s="155">
        <v>323642.57490000001</v>
      </c>
      <c r="J641" s="155">
        <v>213559.8088</v>
      </c>
      <c r="K641" s="155">
        <v>264466.05050000001</v>
      </c>
      <c r="L641" s="155">
        <v>101139.9531</v>
      </c>
      <c r="M641" s="156">
        <v>126962.8104</v>
      </c>
      <c r="N641" s="155">
        <v>2316731.5197999999</v>
      </c>
      <c r="O641" s="155">
        <v>40808.540399999998</v>
      </c>
      <c r="P641" s="155">
        <v>687605.61800000002</v>
      </c>
      <c r="Q641" s="155">
        <v>64594.459900000002</v>
      </c>
      <c r="R641" s="155">
        <v>122127.035</v>
      </c>
      <c r="S641" s="155">
        <v>259825.75260000001</v>
      </c>
      <c r="T641" s="156">
        <v>241058.2401</v>
      </c>
      <c r="U641" s="155">
        <v>2362852.9427</v>
      </c>
      <c r="V641" s="155">
        <v>0</v>
      </c>
      <c r="W641" s="155">
        <v>14417.3907</v>
      </c>
      <c r="X641" s="155">
        <v>295733.61820000003</v>
      </c>
      <c r="Y641" s="155">
        <v>154178.27429999999</v>
      </c>
      <c r="Z641" s="155">
        <v>807</v>
      </c>
      <c r="AA641" s="155">
        <v>217155.389</v>
      </c>
      <c r="AB641" s="161">
        <v>5272902.6135999998</v>
      </c>
    </row>
    <row r="642" spans="1:28" ht="12.5" x14ac:dyDescent="0.25">
      <c r="A642" s="4" t="s">
        <v>20</v>
      </c>
      <c r="B642" s="73">
        <v>0</v>
      </c>
      <c r="C642" s="73">
        <f t="shared" si="16"/>
        <v>1</v>
      </c>
      <c r="D642" s="70"/>
      <c r="E642" s="161">
        <v>3940103.1614000001</v>
      </c>
      <c r="F642" s="155"/>
      <c r="G642" s="155"/>
      <c r="H642" s="155">
        <v>2677683.7039000001</v>
      </c>
      <c r="I642" s="155">
        <v>431006.65759999998</v>
      </c>
      <c r="J642" s="155">
        <v>229816.299</v>
      </c>
      <c r="K642" s="155">
        <v>334168.29300000001</v>
      </c>
      <c r="L642" s="155">
        <v>123946.9277</v>
      </c>
      <c r="M642" s="156">
        <v>143481.27799999999</v>
      </c>
      <c r="N642" s="155">
        <v>2957067.4175</v>
      </c>
      <c r="O642" s="155">
        <v>44677.157099999997</v>
      </c>
      <c r="P642" s="155">
        <v>938356.45959999994</v>
      </c>
      <c r="Q642" s="155">
        <v>70731.070800000001</v>
      </c>
      <c r="R642" s="155">
        <v>165307.42989999999</v>
      </c>
      <c r="S642" s="155">
        <v>379433.36670000001</v>
      </c>
      <c r="T642" s="156">
        <v>322884.85110000003</v>
      </c>
      <c r="U642" s="155">
        <v>3057912.1091999998</v>
      </c>
      <c r="V642" s="155">
        <v>0</v>
      </c>
      <c r="W642" s="155">
        <v>21632.003400000001</v>
      </c>
      <c r="X642" s="155">
        <v>388092.44459999999</v>
      </c>
      <c r="Y642" s="155">
        <v>185023.40330000001</v>
      </c>
      <c r="Z642" s="155">
        <v>2284</v>
      </c>
      <c r="AA642" s="155">
        <v>285155.19219999999</v>
      </c>
      <c r="AB642" s="161">
        <v>5008516.2370999996</v>
      </c>
    </row>
    <row r="643" spans="1:28" ht="12.5" x14ac:dyDescent="0.25">
      <c r="A643" s="4" t="s">
        <v>192</v>
      </c>
      <c r="B643" s="73">
        <v>0</v>
      </c>
      <c r="C643" s="73">
        <f t="shared" ref="C643:C654" si="17">1-B643</f>
        <v>1</v>
      </c>
      <c r="D643" s="70"/>
      <c r="E643" s="161">
        <v>2832328.5419000001</v>
      </c>
      <c r="F643" s="155"/>
      <c r="G643" s="155"/>
      <c r="H643" s="155">
        <v>1903525.9140000001</v>
      </c>
      <c r="I643" s="155">
        <v>312569.47279999999</v>
      </c>
      <c r="J643" s="155">
        <v>180037.14989999999</v>
      </c>
      <c r="K643" s="155">
        <v>251182.1441</v>
      </c>
      <c r="L643" s="155">
        <v>91043.981799999994</v>
      </c>
      <c r="M643" s="156">
        <v>93969.876300000004</v>
      </c>
      <c r="N643" s="155">
        <v>2148534.0471999999</v>
      </c>
      <c r="O643" s="155">
        <v>43100.869299999998</v>
      </c>
      <c r="P643" s="155">
        <v>640693.61780000001</v>
      </c>
      <c r="Q643" s="155">
        <v>53865.3364</v>
      </c>
      <c r="R643" s="155">
        <v>106122.29210000001</v>
      </c>
      <c r="S643" s="155">
        <v>263685.69309999997</v>
      </c>
      <c r="T643" s="156">
        <v>217020.29560000001</v>
      </c>
      <c r="U643" s="155">
        <v>2204637.3875000002</v>
      </c>
      <c r="V643" s="155">
        <v>0</v>
      </c>
      <c r="W643" s="155">
        <v>13058.091899999999</v>
      </c>
      <c r="X643" s="155">
        <v>292359.8063</v>
      </c>
      <c r="Y643" s="155">
        <v>119408.77860000001</v>
      </c>
      <c r="Z643" s="155">
        <v>2032</v>
      </c>
      <c r="AA643" s="155">
        <v>200832.47880000001</v>
      </c>
      <c r="AB643" s="161">
        <v>4595680.1934000002</v>
      </c>
    </row>
    <row r="644" spans="1:28" ht="12.5" x14ac:dyDescent="0.25">
      <c r="A644" s="4" t="s">
        <v>10</v>
      </c>
      <c r="B644" s="73">
        <v>0</v>
      </c>
      <c r="C644" s="73">
        <f t="shared" si="17"/>
        <v>1</v>
      </c>
      <c r="D644" s="70"/>
      <c r="E644" s="161">
        <v>2982598.6645999998</v>
      </c>
      <c r="F644" s="155"/>
      <c r="G644" s="155"/>
      <c r="H644" s="155">
        <v>1956876.9631000001</v>
      </c>
      <c r="I644" s="155">
        <v>352704.25099999999</v>
      </c>
      <c r="J644" s="155">
        <v>206408.4192</v>
      </c>
      <c r="K644" s="155">
        <v>252602.4405</v>
      </c>
      <c r="L644" s="155">
        <v>98616.163</v>
      </c>
      <c r="M644" s="156">
        <v>115390.4636</v>
      </c>
      <c r="N644" s="155">
        <v>2218173.8637999999</v>
      </c>
      <c r="O644" s="155">
        <v>95865.775699999998</v>
      </c>
      <c r="P644" s="155">
        <v>668558.98459999997</v>
      </c>
      <c r="Q644" s="155">
        <v>51670.4375</v>
      </c>
      <c r="R644" s="155">
        <v>99663.181500000006</v>
      </c>
      <c r="S644" s="155">
        <v>260856.93359999999</v>
      </c>
      <c r="T644" s="156">
        <v>256368.43160000001</v>
      </c>
      <c r="U644" s="155">
        <v>2326631.2829999998</v>
      </c>
      <c r="V644" s="155">
        <v>0</v>
      </c>
      <c r="W644" s="155">
        <v>24615.9182</v>
      </c>
      <c r="X644" s="155">
        <v>279344.78159999999</v>
      </c>
      <c r="Y644" s="155">
        <v>129193.5061</v>
      </c>
      <c r="Z644" s="155">
        <v>0</v>
      </c>
      <c r="AA644" s="155">
        <v>222813.1746</v>
      </c>
      <c r="AB644" s="161">
        <v>4866857.3558999998</v>
      </c>
    </row>
    <row r="645" spans="1:28" ht="12.5" x14ac:dyDescent="0.25">
      <c r="A645" s="4" t="s">
        <v>11</v>
      </c>
      <c r="B645" s="73">
        <v>0</v>
      </c>
      <c r="C645" s="73">
        <f t="shared" si="17"/>
        <v>1</v>
      </c>
      <c r="D645" s="70"/>
      <c r="E645" s="161">
        <v>3541985.8914000001</v>
      </c>
      <c r="F645" s="155"/>
      <c r="G645" s="155"/>
      <c r="H645" s="155">
        <v>2253998.2444000002</v>
      </c>
      <c r="I645" s="155">
        <v>471102.03230000002</v>
      </c>
      <c r="J645" s="155">
        <v>269870.66639999999</v>
      </c>
      <c r="K645" s="155">
        <v>307301.98349999997</v>
      </c>
      <c r="L645" s="155">
        <v>104549.94990000001</v>
      </c>
      <c r="M645" s="156">
        <v>135163.01240000001</v>
      </c>
      <c r="N645" s="155">
        <v>2588014.9986999999</v>
      </c>
      <c r="O645" s="155">
        <v>146115.66560000001</v>
      </c>
      <c r="P645" s="155">
        <v>807856.82979999995</v>
      </c>
      <c r="Q645" s="155">
        <v>52088.51</v>
      </c>
      <c r="R645" s="155">
        <v>128222.34759999999</v>
      </c>
      <c r="S645" s="155">
        <v>320344.3934</v>
      </c>
      <c r="T645" s="156">
        <v>307201.37790000002</v>
      </c>
      <c r="U645" s="155">
        <v>2770136.0249000001</v>
      </c>
      <c r="V645" s="155">
        <v>0</v>
      </c>
      <c r="W645" s="155">
        <v>16692.637900000002</v>
      </c>
      <c r="X645" s="155">
        <v>333190.0931</v>
      </c>
      <c r="Y645" s="155">
        <v>168793.06280000001</v>
      </c>
      <c r="Z645" s="155">
        <v>383</v>
      </c>
      <c r="AA645" s="155">
        <v>252792.39790000001</v>
      </c>
      <c r="AB645" s="161">
        <v>7286729.1683</v>
      </c>
    </row>
    <row r="646" spans="1:28" ht="12.5" x14ac:dyDescent="0.25">
      <c r="A646" s="4" t="s">
        <v>12</v>
      </c>
      <c r="B646" s="73">
        <v>0</v>
      </c>
      <c r="C646" s="73">
        <f t="shared" si="17"/>
        <v>1</v>
      </c>
      <c r="D646" s="70"/>
      <c r="E646" s="161"/>
      <c r="F646" s="155"/>
      <c r="G646" s="155"/>
      <c r="H646" s="155"/>
      <c r="I646" s="155"/>
      <c r="J646" s="155"/>
      <c r="K646" s="155"/>
      <c r="L646" s="155"/>
      <c r="M646" s="156"/>
      <c r="N646" s="155"/>
      <c r="O646" s="155"/>
      <c r="P646" s="155"/>
      <c r="Q646" s="155"/>
      <c r="R646" s="155"/>
      <c r="S646" s="155"/>
      <c r="T646" s="156"/>
      <c r="U646" s="155"/>
      <c r="V646" s="155"/>
      <c r="W646" s="155"/>
      <c r="X646" s="155"/>
      <c r="Y646" s="155"/>
      <c r="Z646" s="155"/>
      <c r="AA646" s="155"/>
      <c r="AB646" s="161"/>
    </row>
    <row r="647" spans="1:28" ht="12.5" x14ac:dyDescent="0.25">
      <c r="A647" s="4" t="s">
        <v>13</v>
      </c>
      <c r="B647" s="73">
        <v>0</v>
      </c>
      <c r="C647" s="73">
        <f t="shared" si="17"/>
        <v>1</v>
      </c>
      <c r="D647" s="70"/>
      <c r="E647" s="161"/>
      <c r="F647" s="155"/>
      <c r="G647" s="155"/>
      <c r="H647" s="155"/>
      <c r="I647" s="155"/>
      <c r="J647" s="155"/>
      <c r="K647" s="155"/>
      <c r="L647" s="155"/>
      <c r="M647" s="156"/>
      <c r="N647" s="155"/>
      <c r="O647" s="155"/>
      <c r="P647" s="155"/>
      <c r="Q647" s="155"/>
      <c r="R647" s="155"/>
      <c r="S647" s="155"/>
      <c r="T647" s="156"/>
      <c r="U647" s="155"/>
      <c r="V647" s="155"/>
      <c r="W647" s="155"/>
      <c r="X647" s="155"/>
      <c r="Y647" s="155"/>
      <c r="Z647" s="155"/>
      <c r="AA647" s="155"/>
      <c r="AB647" s="161"/>
    </row>
    <row r="648" spans="1:28" ht="12.5" x14ac:dyDescent="0.25">
      <c r="A648" s="4" t="s">
        <v>14</v>
      </c>
      <c r="B648" s="73">
        <v>0</v>
      </c>
      <c r="C648" s="73">
        <f t="shared" si="17"/>
        <v>1</v>
      </c>
      <c r="D648" s="70"/>
      <c r="E648" s="161"/>
      <c r="F648" s="155"/>
      <c r="G648" s="155"/>
      <c r="H648" s="155"/>
      <c r="I648" s="155"/>
      <c r="J648" s="155"/>
      <c r="K648" s="155"/>
      <c r="L648" s="155"/>
      <c r="M648" s="156"/>
      <c r="N648" s="155"/>
      <c r="O648" s="155"/>
      <c r="P648" s="155"/>
      <c r="Q648" s="155"/>
      <c r="R648" s="155"/>
      <c r="S648" s="155"/>
      <c r="T648" s="156"/>
      <c r="U648" s="155"/>
      <c r="V648" s="155"/>
      <c r="W648" s="155"/>
      <c r="X648" s="155"/>
      <c r="Y648" s="155"/>
      <c r="Z648" s="155"/>
      <c r="AA648" s="155"/>
      <c r="AB648" s="161"/>
    </row>
    <row r="649" spans="1:28" ht="12.5" x14ac:dyDescent="0.25">
      <c r="A649" s="4" t="s">
        <v>15</v>
      </c>
      <c r="B649" s="73">
        <v>0</v>
      </c>
      <c r="C649" s="73">
        <f t="shared" si="17"/>
        <v>1</v>
      </c>
      <c r="D649" s="70"/>
      <c r="E649" s="161"/>
      <c r="F649" s="155"/>
      <c r="G649" s="155"/>
      <c r="H649" s="155"/>
      <c r="I649" s="155"/>
      <c r="J649" s="155"/>
      <c r="K649" s="155"/>
      <c r="L649" s="155"/>
      <c r="M649" s="156"/>
      <c r="N649" s="155"/>
      <c r="O649" s="155"/>
      <c r="P649" s="155"/>
      <c r="Q649" s="155"/>
      <c r="R649" s="155"/>
      <c r="S649" s="155"/>
      <c r="T649" s="156"/>
      <c r="U649" s="155"/>
      <c r="V649" s="155"/>
      <c r="W649" s="155"/>
      <c r="X649" s="155"/>
      <c r="Y649" s="155"/>
      <c r="Z649" s="155"/>
      <c r="AA649" s="155"/>
      <c r="AB649" s="161"/>
    </row>
    <row r="650" spans="1:28" ht="12.5" x14ac:dyDescent="0.25">
      <c r="A650" s="4" t="s">
        <v>16</v>
      </c>
      <c r="B650" s="73">
        <v>0</v>
      </c>
      <c r="C650" s="73">
        <f t="shared" si="17"/>
        <v>1</v>
      </c>
      <c r="D650" s="70"/>
      <c r="E650" s="161"/>
      <c r="F650" s="155"/>
      <c r="G650" s="155"/>
      <c r="H650" s="155"/>
      <c r="I650" s="155"/>
      <c r="J650" s="155"/>
      <c r="K650" s="155"/>
      <c r="L650" s="155"/>
      <c r="M650" s="156"/>
      <c r="N650" s="155"/>
      <c r="O650" s="155"/>
      <c r="P650" s="155"/>
      <c r="Q650" s="155"/>
      <c r="R650" s="155"/>
      <c r="S650" s="155"/>
      <c r="T650" s="156"/>
      <c r="U650" s="155"/>
      <c r="V650" s="155"/>
      <c r="W650" s="155"/>
      <c r="X650" s="155"/>
      <c r="Y650" s="155"/>
      <c r="Z650" s="155"/>
      <c r="AA650" s="155"/>
      <c r="AB650" s="161"/>
    </row>
    <row r="651" spans="1:28" ht="12.5" x14ac:dyDescent="0.25">
      <c r="A651" s="4" t="s">
        <v>17</v>
      </c>
      <c r="B651" s="73">
        <v>0</v>
      </c>
      <c r="C651" s="73">
        <f t="shared" si="17"/>
        <v>1</v>
      </c>
      <c r="D651" s="70"/>
      <c r="E651" s="161"/>
      <c r="F651" s="155"/>
      <c r="G651" s="155"/>
      <c r="H651" s="155"/>
      <c r="I651" s="155"/>
      <c r="J651" s="155"/>
      <c r="K651" s="155"/>
      <c r="L651" s="155"/>
      <c r="M651" s="156"/>
      <c r="N651" s="155"/>
      <c r="O651" s="155"/>
      <c r="P651" s="155"/>
      <c r="Q651" s="155"/>
      <c r="R651" s="155"/>
      <c r="S651" s="155"/>
      <c r="T651" s="156"/>
      <c r="U651" s="155"/>
      <c r="V651" s="155"/>
      <c r="W651" s="155"/>
      <c r="X651" s="155"/>
      <c r="Y651" s="155"/>
      <c r="Z651" s="155"/>
      <c r="AA651" s="155"/>
      <c r="AB651" s="161"/>
    </row>
    <row r="652" spans="1:28" ht="12.5" x14ac:dyDescent="0.25">
      <c r="A652" s="4" t="s">
        <v>18</v>
      </c>
      <c r="B652" s="73">
        <v>0</v>
      </c>
      <c r="C652" s="73">
        <f t="shared" si="17"/>
        <v>1</v>
      </c>
      <c r="D652" s="70"/>
      <c r="E652" s="161"/>
      <c r="F652" s="155"/>
      <c r="G652" s="155"/>
      <c r="H652" s="155"/>
      <c r="I652" s="155"/>
      <c r="J652" s="155"/>
      <c r="K652" s="155"/>
      <c r="L652" s="155"/>
      <c r="M652" s="156"/>
      <c r="N652" s="155"/>
      <c r="O652" s="155"/>
      <c r="P652" s="155"/>
      <c r="Q652" s="155"/>
      <c r="R652" s="155"/>
      <c r="S652" s="155"/>
      <c r="T652" s="156"/>
      <c r="U652" s="155"/>
      <c r="V652" s="155"/>
      <c r="W652" s="155"/>
      <c r="X652" s="155"/>
      <c r="Y652" s="155"/>
      <c r="Z652" s="155"/>
      <c r="AA652" s="155"/>
      <c r="AB652" s="161"/>
    </row>
    <row r="653" spans="1:28" ht="12.5" x14ac:dyDescent="0.25">
      <c r="A653" s="4" t="s">
        <v>19</v>
      </c>
      <c r="B653" s="73">
        <v>0</v>
      </c>
      <c r="C653" s="73">
        <f t="shared" si="17"/>
        <v>1</v>
      </c>
      <c r="D653" s="70"/>
      <c r="E653" s="161"/>
      <c r="F653" s="155"/>
      <c r="G653" s="155"/>
      <c r="H653" s="155"/>
      <c r="I653" s="155"/>
      <c r="J653" s="155"/>
      <c r="K653" s="155"/>
      <c r="L653" s="155"/>
      <c r="M653" s="156"/>
      <c r="N653" s="155"/>
      <c r="O653" s="155"/>
      <c r="P653" s="155"/>
      <c r="Q653" s="155"/>
      <c r="R653" s="155"/>
      <c r="S653" s="155"/>
      <c r="T653" s="156"/>
      <c r="U653" s="155"/>
      <c r="V653" s="155"/>
      <c r="W653" s="155"/>
      <c r="X653" s="155"/>
      <c r="Y653" s="155"/>
      <c r="Z653" s="155"/>
      <c r="AA653" s="155"/>
      <c r="AB653" s="161"/>
    </row>
    <row r="654" spans="1:28" ht="12.5" x14ac:dyDescent="0.25">
      <c r="A654" s="4" t="s">
        <v>20</v>
      </c>
      <c r="B654" s="73">
        <v>0</v>
      </c>
      <c r="C654" s="73">
        <f t="shared" si="17"/>
        <v>1</v>
      </c>
      <c r="D654" s="70"/>
      <c r="E654" s="161"/>
      <c r="F654" s="155"/>
      <c r="G654" s="155"/>
      <c r="H654" s="155"/>
      <c r="I654" s="155"/>
      <c r="J654" s="155"/>
      <c r="K654" s="155"/>
      <c r="L654" s="155"/>
      <c r="M654" s="156"/>
      <c r="N654" s="155"/>
      <c r="O654" s="155"/>
      <c r="P654" s="155"/>
      <c r="Q654" s="155"/>
      <c r="R654" s="155"/>
      <c r="S654" s="155"/>
      <c r="T654" s="156"/>
      <c r="U654" s="155"/>
      <c r="V654" s="155"/>
      <c r="W654" s="155"/>
      <c r="X654" s="155"/>
      <c r="Y654" s="155"/>
      <c r="Z654" s="155"/>
      <c r="AA654" s="155"/>
      <c r="AB654" s="161"/>
    </row>
  </sheetData>
  <phoneticPr fontId="3" type="noConversion"/>
  <printOptions gridLines="1" gridLinesSet="0"/>
  <pageMargins left="0.43" right="0.37" top="0.62" bottom="0.65" header="0.4921259845" footer="0.4921259845"/>
  <pageSetup paperSize="9" scale="29" fitToHeight="2" orientation="landscape" horizontalDpi="4294967292" r:id="rId1"/>
  <headerFooter alignWithMargins="0">
    <oddHeader>&amp;A</oddHeader>
    <oddFooter>Page &amp;P</oddFooter>
  </headerFooter>
  <cellWatches>
    <cellWatch r="C117"/>
  </cellWatche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08d87c-2b24-4be3-b158-e138b931b25d">
      <Terms xmlns="http://schemas.microsoft.com/office/infopath/2007/PartnerControls"/>
    </lcf76f155ced4ddcb4097134ff3c332f>
    <TaxCatchAll xmlns="b2b1c3c1-f857-414a-a312-1edaf22a5b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D284925D18440864B7707B39C9373" ma:contentTypeVersion="16" ma:contentTypeDescription="Crée un document." ma:contentTypeScope="" ma:versionID="39d42bb4ce5a0459e1089671382b43f6">
  <xsd:schema xmlns:xsd="http://www.w3.org/2001/XMLSchema" xmlns:xs="http://www.w3.org/2001/XMLSchema" xmlns:p="http://schemas.microsoft.com/office/2006/metadata/properties" xmlns:ns2="ff08d87c-2b24-4be3-b158-e138b931b25d" xmlns:ns3="b2b1c3c1-f857-414a-a312-1edaf22a5bcf" targetNamespace="http://schemas.microsoft.com/office/2006/metadata/properties" ma:root="true" ma:fieldsID="53c7f95983f89a37ba0b9b90788f9592" ns2:_="" ns3:_="">
    <xsd:import namespace="ff08d87c-2b24-4be3-b158-e138b931b25d"/>
    <xsd:import namespace="b2b1c3c1-f857-414a-a312-1edaf22a5b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d87c-2b24-4be3-b158-e138b931b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1f9ab02-a878-4cc9-9af6-01f1e12ec6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1c3c1-f857-414a-a312-1edaf22a5b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04afe3b-573a-45e0-9541-cad003bc729b}" ma:internalName="TaxCatchAll" ma:showField="CatchAllData" ma:web="b2b1c3c1-f857-414a-a312-1edaf22a5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99D5F-9439-4C95-B0E7-E767AE875794}">
  <ds:schemaRefs>
    <ds:schemaRef ds:uri="http://schemas.microsoft.com/office/2006/metadata/properties"/>
    <ds:schemaRef ds:uri="http://schemas.microsoft.com/office/infopath/2007/PartnerControls"/>
    <ds:schemaRef ds:uri="ff08d87c-2b24-4be3-b158-e138b931b25d"/>
    <ds:schemaRef ds:uri="b2b1c3c1-f857-414a-a312-1edaf22a5bcf"/>
  </ds:schemaRefs>
</ds:datastoreItem>
</file>

<file path=customXml/itemProps2.xml><?xml version="1.0" encoding="utf-8"?>
<ds:datastoreItem xmlns:ds="http://schemas.openxmlformats.org/officeDocument/2006/customXml" ds:itemID="{3512CBD0-4584-4692-9E08-2424B89F7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8d87c-2b24-4be3-b158-e138b931b25d"/>
    <ds:schemaRef ds:uri="b2b1c3c1-f857-414a-a312-1edaf22a5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5153B-A7A0-44A5-B98E-A683FF1F80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880F585-2354-4862-B382-E4F93D0B5D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b91c96-5401-42b3-9982-7637d73ee386}" enabled="0" method="" siteId="{9ab91c96-5401-42b3-9982-7637d73ee3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7</vt:i4>
      </vt:variant>
      <vt:variant>
        <vt:lpstr>Graphiques</vt:lpstr>
      </vt:variant>
      <vt:variant>
        <vt:i4>26</vt:i4>
      </vt:variant>
      <vt:variant>
        <vt:lpstr>Plages nommées</vt:lpstr>
      </vt:variant>
      <vt:variant>
        <vt:i4>7</vt:i4>
      </vt:variant>
    </vt:vector>
  </HeadingPairs>
  <TitlesOfParts>
    <vt:vector size="40" baseType="lpstr">
      <vt:lpstr>intro</vt:lpstr>
      <vt:lpstr>summary amount</vt:lpstr>
      <vt:lpstr>summary number</vt:lpstr>
      <vt:lpstr>summary average</vt:lpstr>
      <vt:lpstr>data for graphs (aim)</vt:lpstr>
      <vt:lpstr>data for graphs (rate)</vt:lpstr>
      <vt:lpstr>input</vt:lpstr>
      <vt:lpstr>graph dem FR</vt:lpstr>
      <vt:lpstr>graph dem NL</vt:lpstr>
      <vt:lpstr>graph refin FR</vt:lpstr>
      <vt:lpstr>graph refin NL</vt:lpstr>
      <vt:lpstr>graph refin FR (2)</vt:lpstr>
      <vt:lpstr>graph refin NL (2)</vt:lpstr>
      <vt:lpstr>graph aim amount FR</vt:lpstr>
      <vt:lpstr>graph aim number FR</vt:lpstr>
      <vt:lpstr>graph aim amount FR (2)</vt:lpstr>
      <vt:lpstr>graph aim number FR (2)</vt:lpstr>
      <vt:lpstr>graph aim amount NL</vt:lpstr>
      <vt:lpstr>graph aim number NL</vt:lpstr>
      <vt:lpstr>graph aim amount NL (2)</vt:lpstr>
      <vt:lpstr>graph aim number NL (2)</vt:lpstr>
      <vt:lpstr>graph aim amount % FR</vt:lpstr>
      <vt:lpstr>graph aim number % FR</vt:lpstr>
      <vt:lpstr>graph aim amount % NL</vt:lpstr>
      <vt:lpstr>graph aim number % NL</vt:lpstr>
      <vt:lpstr>graph rate amount FR</vt:lpstr>
      <vt:lpstr>graph rate number FR</vt:lpstr>
      <vt:lpstr>graph rate amount NL</vt:lpstr>
      <vt:lpstr>graph rate number NL</vt:lpstr>
      <vt:lpstr>graph rate amount % FR</vt:lpstr>
      <vt:lpstr>graph rate number % FR</vt:lpstr>
      <vt:lpstr>graph rate amount % NL</vt:lpstr>
      <vt:lpstr>graph rate number % NL</vt:lpstr>
      <vt:lpstr>input!Impression_des_titres</vt:lpstr>
      <vt:lpstr>'data for graphs (aim)'!Zone_d_impression</vt:lpstr>
      <vt:lpstr>'data for graphs (rate)'!Zone_d_impression</vt:lpstr>
      <vt:lpstr>input!Zone_d_impression</vt:lpstr>
      <vt:lpstr>'summary amount'!Zone_d_impression</vt:lpstr>
      <vt:lpstr>'summary average'!Zone_d_impression</vt:lpstr>
      <vt:lpstr>'summary number'!Zone_d_impression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UPC-BVK</dc:title>
  <dc:creator>Marc Dechèvre (UPC-BVK)</dc:creator>
  <cp:lastModifiedBy>Daniel Kryszkiewiez</cp:lastModifiedBy>
  <cp:lastPrinted>2005-09-29T12:46:58Z</cp:lastPrinted>
  <dcterms:created xsi:type="dcterms:W3CDTF">1999-11-05T13:45:34Z</dcterms:created>
  <dcterms:modified xsi:type="dcterms:W3CDTF">2026-04-23T09:47:55Z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Frans Meel</vt:lpwstr>
  </property>
  <property fmtid="{D5CDD505-2E9C-101B-9397-08002B2CF9AE}" pid="3" name="Order">
    <vt:lpwstr>9531400.00000000</vt:lpwstr>
  </property>
  <property fmtid="{D5CDD505-2E9C-101B-9397-08002B2CF9AE}" pid="4" name="display_urn:schemas-microsoft-com:office:office#Author">
    <vt:lpwstr>Frans Meel</vt:lpwstr>
  </property>
  <property fmtid="{D5CDD505-2E9C-101B-9397-08002B2CF9AE}" pid="5" name="MediaServiceImageTags">
    <vt:lpwstr/>
  </property>
  <property fmtid="{D5CDD505-2E9C-101B-9397-08002B2CF9AE}" pid="6" name="ContentTypeId">
    <vt:lpwstr>0x01010009FD284925D18440864B7707B39C9373</vt:lpwstr>
  </property>
</Properties>
</file>