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025"/>
  <workbookPr codeName="ThisWorkbook" defaultThemeVersion="124226"/>
  <mc:AlternateContent xmlns:mc="http://schemas.openxmlformats.org/markup-compatibility/2006">
    <mc:Choice Requires="x15">
      <x15ac:absPath xmlns:x15ac="http://schemas.microsoft.com/office/spreadsheetml/2010/11/ac" url="https://febelfin.sharepoint.com/sites/F0000356/Internal/"/>
    </mc:Choice>
  </mc:AlternateContent>
  <xr:revisionPtr revIDLastSave="2561" documentId="13_ncr:1_{1BD0916F-D118-4FD7-B02E-E2C57ABA7EE2}" xr6:coauthVersionLast="47" xr6:coauthVersionMax="47" xr10:uidLastSave="{2021BB23-3C4E-4ACF-8789-1C9A9E2C7714}"/>
  <bookViews>
    <workbookView xWindow="-110" yWindow="-110" windowWidth="22780" windowHeight="14540" tabRatio="837" xr2:uid="{00000000-000D-0000-FFFF-FFFF00000000}"/>
  </bookViews>
  <sheets>
    <sheet name="Inhoudstafel" sheetId="30" r:id="rId1"/>
    <sheet name="9-1" sheetId="19" r:id="rId2"/>
    <sheet name="9-2" sheetId="14" r:id="rId3"/>
    <sheet name="9-3" sheetId="15" r:id="rId4"/>
    <sheet name="9-4" sheetId="6" r:id="rId5"/>
    <sheet name="9-5" sheetId="9" r:id="rId6"/>
    <sheet name="9-6-1" sheetId="10" r:id="rId7"/>
    <sheet name="9-6-2" sheetId="24" r:id="rId8"/>
    <sheet name="9-6-2v " sheetId="25" r:id="rId9"/>
    <sheet name="9-6-3" sheetId="8" r:id="rId10"/>
    <sheet name="9-7" sheetId="4" r:id="rId11"/>
    <sheet name="9-8" sheetId="41" r:id="rId12"/>
    <sheet name="9-9" sheetId="11" r:id="rId13"/>
    <sheet name="9-10a" sheetId="2" r:id="rId14"/>
    <sheet name="9-10b " sheetId="32" r:id="rId15"/>
    <sheet name="9-11" sheetId="3" r:id="rId16"/>
    <sheet name="9-12" sheetId="27" r:id="rId17"/>
    <sheet name="9-13" sheetId="51" r:id="rId18"/>
    <sheet name="Terminologie" sheetId="52" r:id="rId19"/>
    <sheet name="Bronnen" sheetId="34" r:id="rId20"/>
  </sheets>
  <definedNames>
    <definedName name="_xlnm._FilterDatabase" localSheetId="15" hidden="1">'9-11'!$B$6:$F$18</definedName>
    <definedName name="_xlnm._FilterDatabase" localSheetId="4" hidden="1">'9-4'!$B$6:$G$22</definedName>
    <definedName name="_xlnm._FilterDatabase" localSheetId="8" hidden="1">'9-6-2v '!#REF!</definedName>
    <definedName name="_ftn1" localSheetId="18">Terminologie!#REF!</definedName>
    <definedName name="_ftnref1" localSheetId="18">Terminologie!$B$5</definedName>
    <definedName name="OLE_LINK10" localSheetId="18">Terminologie!$B$49</definedName>
    <definedName name="_xlnm.Print_Area" localSheetId="16">'9-12'!$A$1:$I$14</definedName>
    <definedName name="_xlnm.Print_Area" localSheetId="2">'9-2'!$A$1:$K$21</definedName>
    <definedName name="_xlnm.Print_Area" localSheetId="6">'9-6-1'!$A$1:$J$44</definedName>
    <definedName name="_xlnm.Print_Area" localSheetId="18">Terminologie!$A$1:$F$69</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8" i="41" l="1"/>
  <c r="D38" i="41"/>
</calcChain>
</file>

<file path=xl/sharedStrings.xml><?xml version="1.0" encoding="utf-8"?>
<sst xmlns="http://schemas.openxmlformats.org/spreadsheetml/2006/main" count="873" uniqueCount="509">
  <si>
    <t xml:space="preserve">HOOFDSTUK 9 : </t>
  </si>
  <si>
    <t>INTERNATIONALISATIE</t>
  </si>
  <si>
    <t>Open karakter van de bankactiviteit</t>
  </si>
  <si>
    <t>Tabel 9.1.</t>
  </si>
  <si>
    <t>Algemene balans van de in België gevestigde banken : geografisch en naar de munt</t>
  </si>
  <si>
    <t>Tabel 9.2.</t>
  </si>
  <si>
    <t xml:space="preserve">Nettokapitaalsaldo van de in België gevestigde banken t.a.v. het buitenland </t>
  </si>
  <si>
    <t>Tabel 9.3.</t>
  </si>
  <si>
    <t>Omvang van de internationale verrichtingen in de activiteiten van de in België gevestigde 
banken</t>
  </si>
  <si>
    <t>Tabel 9.4.</t>
  </si>
  <si>
    <t>Graad van openheid tegenover het buitenland van de banksector in de EMU-landen</t>
  </si>
  <si>
    <t>Tabel 9.5.</t>
  </si>
  <si>
    <t xml:space="preserve">Aandeel van de voornaamste landen in het totale volume van de bankvorderingen op het 
buitenland </t>
  </si>
  <si>
    <t>Internationale aanwezigheid</t>
  </si>
  <si>
    <t>Tabel 9.6.1.</t>
  </si>
  <si>
    <t xml:space="preserve">Aantal banken van de Europese landen in de wereldrangschikking van de banken volgens het eigen vermogen </t>
  </si>
  <si>
    <t>Tabel 9.6.2.</t>
  </si>
  <si>
    <t xml:space="preserve">Rangschikking van de grootste Europese banken volgens het eigen vermogen </t>
  </si>
  <si>
    <t>Tabel 9.6.3.</t>
  </si>
  <si>
    <t xml:space="preserve">Plaats van de Belgische banken in de wereldrangschikking </t>
  </si>
  <si>
    <t>Tabel 9.7.</t>
  </si>
  <si>
    <t>Geografische verdeling van de buitenlandse vestigingen van de Belgische banken</t>
  </si>
  <si>
    <t>Tabel 9.8.</t>
  </si>
  <si>
    <t>Aanwezigheid van buitenlandse banken in België, volgens de nationaliteit van de moederbank of van de buitenlandse aandeelhouders</t>
  </si>
  <si>
    <t>Tabel 9.9.</t>
  </si>
  <si>
    <t xml:space="preserve">Belang van de buitenlandse banken in de bankbedrijvigheid in België </t>
  </si>
  <si>
    <t>Tabel 9.10.</t>
  </si>
  <si>
    <t>Aanmeldingen van banken, onder het Europees stelsel van vrije dienstverlening</t>
  </si>
  <si>
    <t>Tabel 9.11.</t>
  </si>
  <si>
    <t xml:space="preserve">Aantal buitenlandse banken gevestigd in enkele Europese landen </t>
  </si>
  <si>
    <t>Activiteit op de financiële markten in euro</t>
  </si>
  <si>
    <t>Tabel 9.12</t>
  </si>
  <si>
    <t xml:space="preserve">Bruto-uitgiften van effecten uitgegeven door ingezetenen van het eurogebied </t>
  </si>
  <si>
    <t>Tabel 9.13</t>
  </si>
  <si>
    <t>Internationaal schuldpapier uitgegeven door residenten: uitstaande bedragen en netto-uitgiften</t>
  </si>
  <si>
    <t>9.1.</t>
  </si>
  <si>
    <t>Algemene balans van de in België gevestigde banken : geografisch 
en naar de munt (1)</t>
  </si>
  <si>
    <t>(in %)</t>
  </si>
  <si>
    <t>Einde
jaar</t>
  </si>
  <si>
    <t xml:space="preserve">Verrichtingen in EUR met </t>
  </si>
  <si>
    <t xml:space="preserve">Verrichtingen in deviezen met </t>
  </si>
  <si>
    <t>België</t>
  </si>
  <si>
    <t>buitenland</t>
  </si>
  <si>
    <t xml:space="preserve">totaal </t>
  </si>
  <si>
    <t>overige EMU-landen</t>
  </si>
  <si>
    <t xml:space="preserve">overige
 landen </t>
  </si>
  <si>
    <t xml:space="preserve">overige landen </t>
  </si>
  <si>
    <t>Bron : Febelfin-berekeningen op gegevens NBB.</t>
  </si>
  <si>
    <t>(1)</t>
  </si>
  <si>
    <t>Gemiddelde van activa en passiva.</t>
  </si>
  <si>
    <t>9.2</t>
  </si>
  <si>
    <t>(in miljarden EUR)</t>
  </si>
  <si>
    <t>Einde jaar</t>
  </si>
  <si>
    <t>A. Verrichtingen met het buitenland (1)</t>
  </si>
  <si>
    <t>1. Middelen uitgezet in het buitenland</t>
  </si>
  <si>
    <t>2. Middelen opgenomen in het buitenland</t>
  </si>
  <si>
    <t>3. Saldo (3)</t>
  </si>
  <si>
    <t>-18,2</t>
  </si>
  <si>
    <t xml:space="preserve"> </t>
  </si>
  <si>
    <t>B. Verrichtingen met België (2)</t>
  </si>
  <si>
    <t>1. Middelen uitgezet in België</t>
  </si>
  <si>
    <t>2. Middelen opgenomen in België</t>
  </si>
  <si>
    <t xml:space="preserve">Daaronder worden verstaan de verrichtingen van de banken met buitenlandse bedrijven en particulieren, met </t>
  </si>
  <si>
    <t>buitenlandse overheden en met in het buitenland gevestigde banken.</t>
  </si>
  <si>
    <t>(2)</t>
  </si>
  <si>
    <t xml:space="preserve">Daaronder worden verstaan de verrichtingen van de banken met de Belgische bedrijven en particulieren, met </t>
  </si>
  <si>
    <t>de Belgische overheid en met de in België gevestigde banken.</t>
  </si>
  <si>
    <t>(3)</t>
  </si>
  <si>
    <t>Een positief saldo betekent dat het volume van de uitgezette middelen het volume van de opgenomen middelen overtreft. 
Een negatief saldo betekent dat het volume van de uitgezette middelen geringer is dan het volume van de opgenomen middelen.</t>
  </si>
  <si>
    <t>9.3</t>
  </si>
  <si>
    <t>Omvang van de internationale verrichtingen (1) 
in de activiteiten van de in België gevestigde banken</t>
  </si>
  <si>
    <t>1. In het balanstotaal (2)</t>
  </si>
  <si>
    <t>2. In de totale cliëntendeposito's</t>
  </si>
  <si>
    <t>3. In de totale cliëntenkredieten</t>
  </si>
  <si>
    <t>4. In de effectenportefeuille (3)</t>
  </si>
  <si>
    <t>5. In de interbankenverrichtingen</t>
  </si>
  <si>
    <t>Tot 1998: verrichtingen in BEF met het buitenland en verrichtingen in deviezen; 
vanaf 1999 : verrichtingen in EUR met het buitenland en verrichtingen in deviezen.</t>
  </si>
  <si>
    <t>Alle effecten en deelnemingen, uitgezonderd de Belgische overheidseffecten.</t>
  </si>
  <si>
    <t>9.4.</t>
  </si>
  <si>
    <t xml:space="preserve">Graad van openheid tegenover het buitenland (1) 
van de banksector in de EMU-landen </t>
  </si>
  <si>
    <t>(in %, einde periode)</t>
  </si>
  <si>
    <t>Landen</t>
  </si>
  <si>
    <t>2000</t>
  </si>
  <si>
    <t>2005</t>
  </si>
  <si>
    <t>2010</t>
  </si>
  <si>
    <t>2015</t>
  </si>
  <si>
    <t>2020</t>
  </si>
  <si>
    <t>Luxemburg</t>
  </si>
  <si>
    <t>Ierland</t>
  </si>
  <si>
    <t>Malta</t>
  </si>
  <si>
    <t>-</t>
  </si>
  <si>
    <t>Frankrijk</t>
  </si>
  <si>
    <t>Griekenland</t>
  </si>
  <si>
    <t>Nederland</t>
  </si>
  <si>
    <t>Cyprus</t>
  </si>
  <si>
    <t>Oostenrijk</t>
  </si>
  <si>
    <t>Letland</t>
  </si>
  <si>
    <t>Finland</t>
  </si>
  <si>
    <t>Duitsland</t>
  </si>
  <si>
    <t>Slovenië</t>
  </si>
  <si>
    <t>Litouwen</t>
  </si>
  <si>
    <t>Estland</t>
  </si>
  <si>
    <t>Spanje</t>
  </si>
  <si>
    <t>Portugal</t>
  </si>
  <si>
    <t>Italië</t>
  </si>
  <si>
    <t>Slovakije</t>
  </si>
  <si>
    <t>Bron : Febelfin-berekeningen op gegevens IMF.</t>
  </si>
  <si>
    <t>Verhouding tussen de brutovorderingen van de banksector van die landen op het buitenland   
en het geheel van hun vorderingen.</t>
  </si>
  <si>
    <t>9.5.</t>
  </si>
  <si>
    <t xml:space="preserve">Aandeel van de voornaamste landen in het totale 
volume van de bankvorderingen op het buitenland </t>
  </si>
  <si>
    <t>Landen (1)</t>
  </si>
  <si>
    <t>Verenigd Koninkrijk</t>
  </si>
  <si>
    <t>Japan</t>
  </si>
  <si>
    <t>Off-shore centra (2)</t>
  </si>
  <si>
    <t>Overige niet - Europese landen (3)</t>
  </si>
  <si>
    <t>Verenigde Staten</t>
  </si>
  <si>
    <t>Andere Europese landen (4)</t>
  </si>
  <si>
    <t>Canada</t>
  </si>
  <si>
    <t>Zwitserland</t>
  </si>
  <si>
    <t>Totaal</t>
  </si>
  <si>
    <t>Bron : Febelfin-berekeningen op gegevens BIB.</t>
  </si>
  <si>
    <t>Landen die deelnemen aan de BIB-statistieken.</t>
  </si>
  <si>
    <t xml:space="preserve">Kaaiman-eilanden, Hongkong, Singapore, Jersey, Bahama's, Guernsey, Bahrein en Isle of Man.  </t>
  </si>
  <si>
    <t>Onder andere Australië, China, India, Turkije. Vanaf 2015 inclusief Rusland.</t>
  </si>
  <si>
    <t>(4)</t>
  </si>
  <si>
    <t xml:space="preserve">Zweden, Oostenrijk, Finland, Noorwegen, Denemarken, Griekenland en Portugal.   </t>
  </si>
  <si>
    <t>9.6.1.</t>
  </si>
  <si>
    <t xml:space="preserve">Aantal banken van de Europese landen in de wereldrangschikking 
van de banken volgens het eigen vermogen (1) </t>
  </si>
  <si>
    <t>Top 
50</t>
  </si>
  <si>
    <t>Top 
100</t>
  </si>
  <si>
    <t>Top 
200</t>
  </si>
  <si>
    <t>Top 
500</t>
  </si>
  <si>
    <t>Top 
1000</t>
  </si>
  <si>
    <t xml:space="preserve">Grote EU-landen </t>
  </si>
  <si>
    <t xml:space="preserve">Overige EU-landen </t>
  </si>
  <si>
    <t xml:space="preserve">Oostenrijk </t>
  </si>
  <si>
    <t xml:space="preserve">Denemarken </t>
  </si>
  <si>
    <t>België (2)</t>
  </si>
  <si>
    <t>Zweden</t>
  </si>
  <si>
    <t>Polen</t>
  </si>
  <si>
    <t xml:space="preserve">Portugal </t>
  </si>
  <si>
    <t xml:space="preserve">Luxemburg </t>
  </si>
  <si>
    <t>Tsjechië</t>
  </si>
  <si>
    <t>Hongarije</t>
  </si>
  <si>
    <t>Roemenië</t>
  </si>
  <si>
    <t>Bulgarije</t>
  </si>
  <si>
    <t>Slowakije</t>
  </si>
  <si>
    <t>Kroatië</t>
  </si>
  <si>
    <t xml:space="preserve">Totaal EU-landen </t>
  </si>
  <si>
    <t>Andere Europese landen</t>
  </si>
  <si>
    <t>Noorwegen</t>
  </si>
  <si>
    <t>Tier one capital.</t>
  </si>
  <si>
    <t>9.6.2.</t>
  </si>
  <si>
    <t>Plaats</t>
  </si>
  <si>
    <t>Naam</t>
  </si>
  <si>
    <t>Europa</t>
  </si>
  <si>
    <t>Wereld</t>
  </si>
  <si>
    <t>GB</t>
  </si>
  <si>
    <t>Crédit Agricole</t>
  </si>
  <si>
    <t>FR</t>
  </si>
  <si>
    <t>Banco Santander</t>
  </si>
  <si>
    <t>ES</t>
  </si>
  <si>
    <t xml:space="preserve">Groupe BPCE </t>
  </si>
  <si>
    <t>Barclays</t>
  </si>
  <si>
    <t>UniCredit</t>
  </si>
  <si>
    <t>IT</t>
  </si>
  <si>
    <t>Crédit Mutuel</t>
  </si>
  <si>
    <t>Société Générale</t>
  </si>
  <si>
    <t>Deutsche Bank</t>
  </si>
  <si>
    <t>DE</t>
  </si>
  <si>
    <t>Banco Bilbao Vizcaya Argentaria</t>
  </si>
  <si>
    <t>NL</t>
  </si>
  <si>
    <t>UBS</t>
  </si>
  <si>
    <t>CH</t>
  </si>
  <si>
    <t xml:space="preserve">Lloyds Banking Group </t>
  </si>
  <si>
    <t>Standard Chartered</t>
  </si>
  <si>
    <t>Rabobank Group</t>
  </si>
  <si>
    <t>Nordea Group</t>
  </si>
  <si>
    <t>FI</t>
  </si>
  <si>
    <t>Commerzbank</t>
  </si>
  <si>
    <t>DZ Bank (Deutsche Zentral-Genossenschaftsbank)</t>
  </si>
  <si>
    <t>ABN Amro Group</t>
  </si>
  <si>
    <t>Danske Bank</t>
  </si>
  <si>
    <t>DK</t>
  </si>
  <si>
    <t>DNB Group</t>
  </si>
  <si>
    <t>NO</t>
  </si>
  <si>
    <t>CaixaBank</t>
  </si>
  <si>
    <t>KBC Group</t>
  </si>
  <si>
    <t>BE</t>
  </si>
  <si>
    <t>Erste Group</t>
  </si>
  <si>
    <t>AT</t>
  </si>
  <si>
    <t>Raiffeisen Switzerland</t>
  </si>
  <si>
    <t>SEB Group</t>
  </si>
  <si>
    <t>SE</t>
  </si>
  <si>
    <t>Bron en noten, zie volgende blz.</t>
  </si>
  <si>
    <t>9.6.2. (vervolg)</t>
  </si>
  <si>
    <t>Svenska Handelsbanken</t>
  </si>
  <si>
    <t>Nationwide Building Society</t>
  </si>
  <si>
    <t>Landesbank Baden Wurttemberg (LBBW)</t>
  </si>
  <si>
    <t>Raiffeisen Bank International</t>
  </si>
  <si>
    <t>Swedbank</t>
  </si>
  <si>
    <t>Banco Sabadell</t>
  </si>
  <si>
    <t>Zurcher Kantonalbank</t>
  </si>
  <si>
    <t>Allied Irish Banks (AIB)</t>
  </si>
  <si>
    <t>IE</t>
  </si>
  <si>
    <t>OP Pohjola Group</t>
  </si>
  <si>
    <t>Bayerische Landesbank</t>
  </si>
  <si>
    <t>Banque Postale</t>
  </si>
  <si>
    <t>Banco BPM</t>
  </si>
  <si>
    <t>Belfius Bank</t>
  </si>
  <si>
    <t>Helaba Bank</t>
  </si>
  <si>
    <t>Volkswagen Bank</t>
  </si>
  <si>
    <t>PKO Bank Polski</t>
  </si>
  <si>
    <t>PL</t>
  </si>
  <si>
    <t>9.6.3.</t>
  </si>
  <si>
    <t>Plaats van de Belgische banken in de wereldrangschikking (1)</t>
  </si>
  <si>
    <t>Banken</t>
  </si>
  <si>
    <t>Eigen 
vermogen 
(2)</t>
  </si>
  <si>
    <t>Balanstotaal</t>
  </si>
  <si>
    <t>KBC Groep</t>
  </si>
  <si>
    <t>Belfius</t>
  </si>
  <si>
    <t>Argenta Spaarbank</t>
  </si>
  <si>
    <t>Bank Degroof Petercam</t>
  </si>
  <si>
    <t xml:space="preserve">Tier one capital.  </t>
  </si>
  <si>
    <t>9.7.</t>
  </si>
  <si>
    <t>Geografische verdeling van de buitenlandse vestigingen
van de Belgische banken (1)</t>
  </si>
  <si>
    <t>Aantal
landen
per
zone</t>
  </si>
  <si>
    <t>Aantal
Belgische
banken
per zone</t>
  </si>
  <si>
    <t>Aantal vestigingen</t>
  </si>
  <si>
    <t>Bij-
kan-
toren</t>
  </si>
  <si>
    <t>Bancaire
dochters 
(2)</t>
  </si>
  <si>
    <t>Finan-
ciële 
dochters (3)</t>
  </si>
  <si>
    <t>Vertegen-
woor-
digings-
kantoren</t>
  </si>
  <si>
    <t xml:space="preserve">Deelnemingen (4) </t>
  </si>
  <si>
    <t>in een bank</t>
  </si>
  <si>
    <t xml:space="preserve"> in een financiële instelling</t>
  </si>
  <si>
    <t xml:space="preserve">    EU </t>
  </si>
  <si>
    <t xml:space="preserve">    Andere</t>
  </si>
  <si>
    <t xml:space="preserve">Noord- Amerika </t>
  </si>
  <si>
    <t>Azië</t>
  </si>
  <si>
    <t>Bron : Febelfin.</t>
  </si>
  <si>
    <t>Een bankdochter kan verscheidene kantoren hebben in een zelfde land.</t>
  </si>
  <si>
    <t>Dochter die niet het statuut van bank bezit, maar financiële verrichtingen uitvoert (b.v. financierings-
maatschappijen, leasingondernemingen, beursvennootschappen).</t>
  </si>
  <si>
    <t xml:space="preserve">Alleen gekwalificeerde deelnemingen (d.w.z. meer dan 10 % van het kapitaal of van de stemrechten) in 
buitenlandse financiële instellingen of banken. </t>
  </si>
  <si>
    <t>9.8.</t>
  </si>
  <si>
    <t xml:space="preserve">Aanwezigheid van buitenlandse banken in België, volgens nationaliteit 
van de moederbank of van de buitenlandse aandeelhouders </t>
  </si>
  <si>
    <t>Land</t>
  </si>
  <si>
    <t xml:space="preserve">Bij-
kantoren </t>
  </si>
  <si>
    <t>Dochter-
onderne-
mingen (1)</t>
  </si>
  <si>
    <t>Vertegen- woordigings-kantoren</t>
  </si>
  <si>
    <t xml:space="preserve">EU-landen </t>
  </si>
  <si>
    <t xml:space="preserve">    Bulgarije</t>
  </si>
  <si>
    <t xml:space="preserve">    Duitsland</t>
  </si>
  <si>
    <t xml:space="preserve">    Frankrijk</t>
  </si>
  <si>
    <t xml:space="preserve">    Hongarije</t>
  </si>
  <si>
    <t xml:space="preserve">    Ierland</t>
  </si>
  <si>
    <t xml:space="preserve">    Italië</t>
  </si>
  <si>
    <t xml:space="preserve">    Letland</t>
  </si>
  <si>
    <t xml:space="preserve">    Litouwen</t>
  </si>
  <si>
    <t xml:space="preserve">    Luxemburg</t>
  </si>
  <si>
    <t xml:space="preserve">    Malta</t>
  </si>
  <si>
    <t xml:space="preserve">    Nederland</t>
  </si>
  <si>
    <t xml:space="preserve">    Oostenrijk</t>
  </si>
  <si>
    <t xml:space="preserve">    Polen</t>
  </si>
  <si>
    <t xml:space="preserve">    Portugal</t>
  </si>
  <si>
    <t xml:space="preserve">    Spanje</t>
  </si>
  <si>
    <t xml:space="preserve">    Zweden</t>
  </si>
  <si>
    <t xml:space="preserve">    Plurinationaal Europees</t>
  </si>
  <si>
    <t xml:space="preserve">    Zwitserland</t>
  </si>
  <si>
    <t>Niet-Europese landen</t>
  </si>
  <si>
    <t xml:space="preserve">    China</t>
  </si>
  <si>
    <t xml:space="preserve">    Congo</t>
  </si>
  <si>
    <t xml:space="preserve">    India</t>
  </si>
  <si>
    <t xml:space="preserve">    Japan </t>
  </si>
  <si>
    <t xml:space="preserve">    Libanon</t>
  </si>
  <si>
    <t xml:space="preserve">    Marokko</t>
  </si>
  <si>
    <t xml:space="preserve">    Pakistan</t>
  </si>
  <si>
    <t xml:space="preserve">    Taïwan</t>
  </si>
  <si>
    <t xml:space="preserve">    Verenigde Arabische Emiraten</t>
  </si>
  <si>
    <t xml:space="preserve">    Verenigd Koninkrijk</t>
  </si>
  <si>
    <t xml:space="preserve">    Verenigde Staten</t>
  </si>
  <si>
    <t>Bron : Febelfin-berekeningen op eigen gegevens en gegevens NBB.</t>
  </si>
  <si>
    <t xml:space="preserve">Met een sterke buitenlandse participatie of meerderheid. </t>
  </si>
  <si>
    <t>9.9.</t>
  </si>
  <si>
    <t>Belang van de buitenlandse banken in de bankbedrijvigheid in België</t>
  </si>
  <si>
    <t>Dochter-ondernemingen (1)</t>
  </si>
  <si>
    <t>Bijkantoren</t>
  </si>
  <si>
    <t xml:space="preserve">Totaal buitenlandse banken </t>
  </si>
  <si>
    <t xml:space="preserve">Aantal banken </t>
  </si>
  <si>
    <t>In % van het totaal aantal banken</t>
  </si>
  <si>
    <t>Aandeel in de balans (in %)</t>
  </si>
  <si>
    <t>Bron : Febelfin-berekeningen op gegevens NBB en ECB.</t>
  </si>
  <si>
    <t>9.10</t>
  </si>
  <si>
    <t>Aanmeldingen van banken, onder het Europees stelsel 
van vrije dienstverlening (VVD)</t>
  </si>
  <si>
    <t>A. Belgische banken aangemeld in een ander EER-land</t>
  </si>
  <si>
    <t>Land van VVD</t>
  </si>
  <si>
    <t xml:space="preserve">Aantal Belgische banken </t>
  </si>
  <si>
    <t>waarvan voor depositowerving (1)</t>
  </si>
  <si>
    <t>Totaal voor EER (2)</t>
  </si>
  <si>
    <t>Spreiding per land</t>
  </si>
  <si>
    <t xml:space="preserve">Frankrijk </t>
  </si>
  <si>
    <t>Denemarken</t>
  </si>
  <si>
    <t xml:space="preserve">Portugal    </t>
  </si>
  <si>
    <t>Liechtenstein</t>
  </si>
  <si>
    <t xml:space="preserve">IJsland </t>
  </si>
  <si>
    <t>Deposito's of andere terugbetaalbare fondsen.</t>
  </si>
  <si>
    <t>De Europese Economische Ruimte (EER) omvat naast de 27 EU-landen ook IJsland, Liechtenstein 
en Noorwegen. Belgische banken die zich in twee of meer EER-landen hebben aangemeld, 
zijn in dit totaal slechts eenmaal opgenomen.</t>
  </si>
  <si>
    <t>9.10 (vervolg)</t>
  </si>
  <si>
    <t>B. Europese banken aangemeld in België</t>
  </si>
  <si>
    <t>Land van oorsprong</t>
  </si>
  <si>
    <t>Aantal Europese 
banken</t>
  </si>
  <si>
    <t>waarvan voor
depositowerving (1)</t>
  </si>
  <si>
    <t>wv.  Frankrijk</t>
  </si>
  <si>
    <t xml:space="preserve">       Duitsland</t>
  </si>
  <si>
    <t xml:space="preserve">       Luxemburg</t>
  </si>
  <si>
    <t xml:space="preserve">       Nederland</t>
  </si>
  <si>
    <t xml:space="preserve">       Ierland</t>
  </si>
  <si>
    <t xml:space="preserve">       Spanje</t>
  </si>
  <si>
    <t xml:space="preserve">       Italië</t>
  </si>
  <si>
    <t xml:space="preserve">       Overige EER-landen</t>
  </si>
  <si>
    <t>9.11.</t>
  </si>
  <si>
    <t>Aantal buitenlandse banken gevestigd in enkele Europese landen (1)</t>
  </si>
  <si>
    <t>Aantal buitenlandse banken</t>
  </si>
  <si>
    <t>Totaal aantal 
banken</t>
  </si>
  <si>
    <t>Deel van de buitenlandse banken 
in het totaal (%)</t>
  </si>
  <si>
    <t>Deel van het balanstotaal van de buitenlandse banken 
in het sectortotaal (%) (2)</t>
  </si>
  <si>
    <t>Italie</t>
  </si>
  <si>
    <t>Bron : Febelfin-berekeningen op gegevens ECB en voor België NBB.</t>
  </si>
  <si>
    <t>Voor elk land het aantal dochterondernemingen en bankbijkantoren van buitenlandse oorsprong. 
Banken in de zin van de tweede Europese bankenrichtlijn.</t>
  </si>
  <si>
    <t>1993.</t>
  </si>
  <si>
    <t>9.12</t>
  </si>
  <si>
    <t xml:space="preserve">Bruto-uitgiften van effecten (1)
uitgegeven door ingezetenen van het eurogebied </t>
  </si>
  <si>
    <t xml:space="preserve">Verdeling naar economische sector </t>
  </si>
  <si>
    <t xml:space="preserve">Totaal </t>
  </si>
  <si>
    <t>Verdeling naar munt</t>
  </si>
  <si>
    <t>Monetaire financiële instellingen</t>
  </si>
  <si>
    <t>Andere financiële onder-nemingen</t>
  </si>
  <si>
    <t>Niet-financiële onder-nemingen</t>
  </si>
  <si>
    <t xml:space="preserve">Over-
heden </t>
  </si>
  <si>
    <t>EUR</t>
  </si>
  <si>
    <t xml:space="preserve">Deviezen </t>
  </si>
  <si>
    <t>Kortlopende
effecten</t>
  </si>
  <si>
    <t>Langlopende
effecten</t>
  </si>
  <si>
    <t>Totale
uitgiften</t>
  </si>
  <si>
    <t xml:space="preserve">Bron : Febelfin-berekeningen op gegevens ECB. </t>
  </si>
  <si>
    <t xml:space="preserve">Met uitzondering van aandelen. </t>
  </si>
  <si>
    <t>9.13.</t>
  </si>
  <si>
    <t>Internationaal schuldpapier uitgegeven door residenten: 
uitstaande bedragen en netto-uitgiften (1)</t>
  </si>
  <si>
    <t>In miljarden EUR</t>
  </si>
  <si>
    <t>In % van het 
totaal uitstaand
bedrag</t>
  </si>
  <si>
    <t>In % van de 
totale uitgiften</t>
  </si>
  <si>
    <t>A. Banken</t>
  </si>
  <si>
    <t>In de lokale munteenheid</t>
  </si>
  <si>
    <t>In Amerikaanse dollar</t>
  </si>
  <si>
    <t xml:space="preserve">In euro </t>
  </si>
  <si>
    <t>In andere buitenlandse valuta</t>
  </si>
  <si>
    <t>B. Andere financiële instellingen</t>
  </si>
  <si>
    <t>B. Niet-financiële ondernemingen</t>
  </si>
  <si>
    <t>B. Overheidsorganen</t>
  </si>
  <si>
    <t>C. Totaal</t>
  </si>
  <si>
    <t xml:space="preserve">Bron : Febelfin-berekeningen op BIB-gegevens. </t>
  </si>
  <si>
    <t>Internationaal schuldpapier wordt uitgegeven op een andere markt dan de lokale markt in het land waarin de kredietnemer is gevestigd. Het gaat om uitgiften die gewoonlijk worden aangeduid als euro-obligaties en buitenlandse obligaties.</t>
  </si>
  <si>
    <t>Terminologie</t>
  </si>
  <si>
    <t>Bank of kredietinstelling</t>
  </si>
  <si>
    <t>Deze term wordt gebruikt in de zin van de basis EU-regelgeving inzake de banken (1), d.w.z. een onderneming waarvan de werkzaamheden bestaan in onder meer het van het publiek in ontvangst nemen van deposito's of van andere terugbetaalbare gelden en het verlenen van kredieten voor eigen rekening. In België werd deze materie geregeld bij de wet van 22 maart 1993. Deze wet werd naderhand vervangen door de wet van 25 april 2014 op het statuut van en het toezicht op de kredietinstellingen en beursvennootschappen.</t>
  </si>
  <si>
    <t>Financiële instelling</t>
  </si>
  <si>
    <t>Ook deze term wordt gebruikt in de zin van de EU-regelgeving, d.w.z. een onderneming die geen kredietinstelling is en waarvan de hoofdwerkzaamheid bestaat in het verwerven van deelnemingen of in het uitoefenen van een of meer van de volgende werkzaamheden :</t>
  </si>
  <si>
    <t>• Verstrekken van leningen, waaronder consumptieve kredieten, hypotheekleningen, factoring,
   financiering van commerciële transacties</t>
  </si>
  <si>
    <t>• Leasing</t>
  </si>
  <si>
    <t>• Betalingsverrichtingen</t>
  </si>
  <si>
    <t xml:space="preserve">• Uitgifte en beheer van betaalmiddelen </t>
  </si>
  <si>
    <t>• Verlenen van garanties en het stellen van borgtochten</t>
  </si>
  <si>
    <t>• Handelingen voor eigen rekening van de instelling of voor rekening van de cliënten, met betrekking tot:</t>
  </si>
  <si>
    <t>- geldmarktinstrumenten,</t>
  </si>
  <si>
    <t>- valuta's,</t>
  </si>
  <si>
    <t>- financiële futures en opties,</t>
  </si>
  <si>
    <t>- swaps en soortgelijke financieringsinstrumenten, of</t>
  </si>
  <si>
    <t>- effecten</t>
  </si>
  <si>
    <t>• Deelneming aan effectenemissies en dienstverrichting in verband daarmee</t>
  </si>
  <si>
    <t>• Advisering aan ondernemingen inzake kapitaalstructuur, bedrijfsstrategie en daarmee 
   samenhangende aangelegenheden, alsmede advisering en dienstverrichtingen op het gebied 
   van fusie en overname van ondernemingen</t>
  </si>
  <si>
    <t>• Bemiddeling op interbankmarkten</t>
  </si>
  <si>
    <t>• Vermogensbeheer en -advisering</t>
  </si>
  <si>
    <t>• Bewaarneming en beheer van effecten</t>
  </si>
  <si>
    <t>Overige financiële instellingen</t>
  </si>
  <si>
    <t xml:space="preserve">Deze term wordt gebruikt ter aanduiding van instellingen die banken noch financiële instellingen zijn zoals hierboven omschreven. </t>
  </si>
  <si>
    <t>Telkens wanneer die term wordt gebruikt, wordt in de mate van het mogelijke aangegeven om welke instellingen het gaat.</t>
  </si>
  <si>
    <t xml:space="preserve">( 1) Richtlijn 2006/48/EG van het Europees Parlement en de Raad van 14 juni 2006 betreffende de toegang tot en de uitoefening van de werkzaamheden van kredietinstellingen. </t>
  </si>
  <si>
    <t>Banksector</t>
  </si>
  <si>
    <t>Deze term omvat alle banken (kredietinstellingen) die eerst onder de toepassing van de wet van 22 maart 1993 vielen en nadien onder de wet van 25 april 2014 op het statuut van en het toezicht op de kredietinstellingen.</t>
  </si>
  <si>
    <t>Voor de periode vóór de inwerkingtreding van de wet van 22 maart 1993 spreekt men ook wel van 'banken in enge zin' wanneer het enkel de banken betreft die ressorteerden onder het oude bankstatuut, en van 'banken in ruime zin' wanneer naast de banken onder het oude bankstatuut, ook de OKI's (openbare kredietinstellingen) en de spaarbanken worden bedoeld.</t>
  </si>
  <si>
    <t xml:space="preserve">Financiële sector </t>
  </si>
  <si>
    <t>Deze term omvat de banken, de financiële instellingen en de overige financiële instellingen.</t>
  </si>
  <si>
    <t>Territoriale basis</t>
  </si>
  <si>
    <t>Onder rapportering op "territoriale" basis wordt verstaan, de rapportering over de positie en het bedrijf van de gezamenlijke Belgische kantoren van een kredietinstelling naar Belgisch recht. Onder deze door bijkantoren van een instelling naar buitenlands recht wordt verstaan, de rapportering over de positie en het bedrijf van het geheel van de in België gevestigde kantoren en centra van werkzaamheden van een kredietinstelling naar buitenlands recht.</t>
  </si>
  <si>
    <t>EUR - deviezen</t>
  </si>
  <si>
    <t xml:space="preserve">In de bankboekhoudrapportering luidt de indeling naar de munt euro versus deviezen (vroeger, vóór de invoering van de euro in 1999, Belgische frank versus deviezen). Met deviezen worden de munten bedoeld van de landen die niet behoren tot de Europese Muntunie (EMU of eurozone).  </t>
  </si>
  <si>
    <t xml:space="preserve">In de tabellen met gegevens die verband houden met de Europese Unie (EU) en het eurogebied (EMU), dient onder  'EU' en 'EMU' te worden verstaan : </t>
  </si>
  <si>
    <t>EU</t>
  </si>
  <si>
    <t>EMU</t>
  </si>
  <si>
    <t>15 landen
voor gegevens t.e.m. 2003</t>
  </si>
  <si>
    <t>11 landen
voor gegevens t.e.m. 2000</t>
  </si>
  <si>
    <r>
      <t>(</t>
    </r>
    <r>
      <rPr>
        <sz val="8"/>
        <color rgb="FF4C5E6A"/>
        <rFont val="Arial"/>
        <family val="2"/>
      </rPr>
      <t>België, Denemarken, Duitsland, Finland, Frankrijk, Griekenland, Ierland, Italië, Luxemburg, Nederland, Oostenrijk, Portugal, Spanje,
 het Verenigd Koninkrijk en Zweden)</t>
    </r>
  </si>
  <si>
    <r>
      <t>(</t>
    </r>
    <r>
      <rPr>
        <sz val="8"/>
        <color rgb="FF4C5E6A"/>
        <rFont val="Tahoma"/>
        <family val="2"/>
      </rPr>
      <t>België, Duitsland, Finland, Frankrijk, Ierland, Italië, Luxemburg, Nederland, Oostenrijk, Portugal en Spanje</t>
    </r>
    <r>
      <rPr>
        <sz val="8"/>
        <color rgb="FF4C5E6A"/>
        <rFont val="Arial"/>
        <family val="2"/>
      </rPr>
      <t>)</t>
    </r>
  </si>
  <si>
    <t>25 landen
voor gegevens van 2004 t.e.m. 2006</t>
  </si>
  <si>
    <t>12 landen
voor gegevens van 2001 t.e.m. 2006</t>
  </si>
  <si>
    <r>
      <t>(</t>
    </r>
    <r>
      <rPr>
        <sz val="8"/>
        <color rgb="FF4C5E6A"/>
        <rFont val="Tahoma"/>
        <family val="2"/>
      </rPr>
      <t>15 landen plus Cyprus, Estland, Hongarije, Letland, Litouwen, Malta, Polen, Slovenië, Slowakije en Tsjechië</t>
    </r>
    <r>
      <rPr>
        <sz val="8"/>
        <color rgb="FF4C5E6A"/>
        <rFont val="Arial"/>
        <family val="2"/>
      </rPr>
      <t>)</t>
    </r>
  </si>
  <si>
    <r>
      <t>(</t>
    </r>
    <r>
      <rPr>
        <sz val="8"/>
        <color rgb="FF4C5E6A"/>
        <rFont val="Tahoma"/>
        <family val="2"/>
      </rPr>
      <t>11 landen plus Griekenland</t>
    </r>
    <r>
      <rPr>
        <sz val="8"/>
        <color rgb="FF4C5E6A"/>
        <rFont val="Arial"/>
        <family val="2"/>
      </rPr>
      <t>)</t>
    </r>
  </si>
  <si>
    <t>27 landen
voor gegevens vanaf 2007</t>
  </si>
  <si>
    <t>13 landen
voor gegevens over 2007</t>
  </si>
  <si>
    <r>
      <t>(</t>
    </r>
    <r>
      <rPr>
        <sz val="8"/>
        <color rgb="FF4C5E6A"/>
        <rFont val="Tahoma"/>
        <family val="2"/>
      </rPr>
      <t>25 landen plus Bulgarije en Roemenië</t>
    </r>
    <r>
      <rPr>
        <sz val="8"/>
        <color rgb="FF4C5E6A"/>
        <rFont val="Arial"/>
        <family val="2"/>
      </rPr>
      <t>)</t>
    </r>
  </si>
  <si>
    <r>
      <t>(</t>
    </r>
    <r>
      <rPr>
        <sz val="8"/>
        <color rgb="FF4C5E6A"/>
        <rFont val="Tahoma"/>
        <family val="2"/>
      </rPr>
      <t>12 landen plus Slovenië</t>
    </r>
    <r>
      <rPr>
        <sz val="8"/>
        <color rgb="FF4C5E6A"/>
        <rFont val="Arial"/>
        <family val="2"/>
      </rPr>
      <t>)</t>
    </r>
  </si>
  <si>
    <t>15 landen
voor gegevens over 2008</t>
  </si>
  <si>
    <r>
      <t>(</t>
    </r>
    <r>
      <rPr>
        <sz val="8"/>
        <color rgb="FF4C5E6A"/>
        <rFont val="Tahoma"/>
        <family val="2"/>
      </rPr>
      <t>13 landen plus Cyprus en Malta</t>
    </r>
    <r>
      <rPr>
        <sz val="8"/>
        <color rgb="FF4C5E6A"/>
        <rFont val="Arial"/>
        <family val="2"/>
      </rPr>
      <t>)</t>
    </r>
  </si>
  <si>
    <t>16 landen
 voor gegevens over 2009 en 2010</t>
  </si>
  <si>
    <r>
      <t>(</t>
    </r>
    <r>
      <rPr>
        <sz val="8"/>
        <color rgb="FF4C5E6A"/>
        <rFont val="Tahoma"/>
        <family val="2"/>
      </rPr>
      <t>15 landen plus Slowakije</t>
    </r>
    <r>
      <rPr>
        <sz val="8"/>
        <color rgb="FF4C5E6A"/>
        <rFont val="Arial"/>
        <family val="2"/>
      </rPr>
      <t>)</t>
    </r>
  </si>
  <si>
    <t>28 landen
voor gegevens vanaf 2013</t>
  </si>
  <si>
    <t>17 landen
 voor gegevens over 2011, 2012 en 2013</t>
  </si>
  <si>
    <r>
      <t>(</t>
    </r>
    <r>
      <rPr>
        <sz val="8"/>
        <color rgb="FF4C5E6A"/>
        <rFont val="Tahoma"/>
        <family val="2"/>
      </rPr>
      <t>27 landen plus Kroatië</t>
    </r>
    <r>
      <rPr>
        <sz val="8"/>
        <color rgb="FF4C5E6A"/>
        <rFont val="Arial"/>
        <family val="2"/>
      </rPr>
      <t>)</t>
    </r>
  </si>
  <si>
    <r>
      <t>(</t>
    </r>
    <r>
      <rPr>
        <sz val="8"/>
        <color rgb="FF4C5E6A"/>
        <rFont val="Tahoma"/>
        <family val="2"/>
      </rPr>
      <t>16 landen plus Estland</t>
    </r>
    <r>
      <rPr>
        <sz val="8"/>
        <color rgb="FF4C5E6A"/>
        <rFont val="Arial"/>
        <family val="2"/>
      </rPr>
      <t>)</t>
    </r>
  </si>
  <si>
    <t>18 landen
voor gegevens over 2014</t>
  </si>
  <si>
    <t>(17 landen plus Letland)</t>
  </si>
  <si>
    <t>19 landen
voor gegevens vanaf 2015</t>
  </si>
  <si>
    <t>(18 landen plus Litouwen)</t>
  </si>
  <si>
    <t>27 landen
voor gegevens vanaf 2020</t>
  </si>
  <si>
    <r>
      <t>(</t>
    </r>
    <r>
      <rPr>
        <sz val="8"/>
        <color rgb="FF4C5E6A"/>
        <rFont val="Tahoma"/>
        <family val="2"/>
      </rPr>
      <t>28 landen min Verenigd Koninkrijk</t>
    </r>
    <r>
      <rPr>
        <sz val="8"/>
        <color rgb="FF4C5E6A"/>
        <rFont val="Arial"/>
        <family val="2"/>
      </rPr>
      <t>)</t>
    </r>
  </si>
  <si>
    <t>Bronnen</t>
  </si>
  <si>
    <t>Assuralia</t>
  </si>
  <si>
    <t>Beroepsvereniging van de Verzekeringsondernemingen</t>
  </si>
  <si>
    <t>BEAMA</t>
  </si>
  <si>
    <t>Belgische Vereniging van Asset Managers</t>
  </si>
  <si>
    <t>BIB</t>
  </si>
  <si>
    <t>Bank voor Internationale Betalingen</t>
  </si>
  <si>
    <t>BLV</t>
  </si>
  <si>
    <t>Belgische Leasingvereniging</t>
  </si>
  <si>
    <t>BVB</t>
  </si>
  <si>
    <t>Belgische Vereniging van Banken en Beursvennootschappen</t>
  </si>
  <si>
    <t>BVK</t>
  </si>
  <si>
    <t>Beroepsvereniging van het Krediet</t>
  </si>
  <si>
    <t>ECB</t>
  </si>
  <si>
    <t>Europese Centrale Bank</t>
  </si>
  <si>
    <t>Eurostat</t>
  </si>
  <si>
    <t>Bureau voor Statistiek van de Europese Gemeenschap</t>
  </si>
  <si>
    <t>Febelfin</t>
  </si>
  <si>
    <t>Belgische Federatie van de financiële sector</t>
  </si>
  <si>
    <t>FOD</t>
  </si>
  <si>
    <t>Federale Overheidsdienst</t>
  </si>
  <si>
    <t>FSMA</t>
  </si>
  <si>
    <t>Autoriteit Financiële Diensten en Markten</t>
  </si>
  <si>
    <t>IMF</t>
  </si>
  <si>
    <t>Internationaal Monetair Fonds</t>
  </si>
  <si>
    <t>INR</t>
  </si>
  <si>
    <t>Instituut voor de nationale rekeningen</t>
  </si>
  <si>
    <t>NBB</t>
  </si>
  <si>
    <t>Nationale Bank van België</t>
  </si>
  <si>
    <t>OESO</t>
  </si>
  <si>
    <t>Organisatie voor Economische Samenwerking en Ontwikkeling</t>
  </si>
  <si>
    <t>RSZ</t>
  </si>
  <si>
    <t>Rijksdienst voor Sociale Zekerheid</t>
  </si>
  <si>
    <t>RSVZ</t>
  </si>
  <si>
    <t>Rijksinstituut voor de Sociale Verzekeringen der Zelfstandigen</t>
  </si>
  <si>
    <t>Statbel</t>
  </si>
  <si>
    <t>Het Belgisch statistiekbureau</t>
  </si>
  <si>
    <t>UCV</t>
  </si>
  <si>
    <t>Uitwisselingscentrum en Verrekening</t>
  </si>
  <si>
    <t>Conventionele tekens</t>
  </si>
  <si>
    <t>het gegeven bestaat niet, is zinloos of verwaarloosbaar</t>
  </si>
  <si>
    <t>n.b.</t>
  </si>
  <si>
    <t>niet beschikbaar</t>
  </si>
  <si>
    <t>Intesa Sanpaolo</t>
  </si>
  <si>
    <t>Rangschikking van de grootste Europese banken volgens het 
eigen vermogen (1)</t>
  </si>
  <si>
    <t xml:space="preserve"> Land 
(2)</t>
  </si>
  <si>
    <t xml:space="preserve"> Eigen vermogen (3)
(in miljoenen USD)</t>
  </si>
  <si>
    <t>BNP Paribas (4)</t>
  </si>
  <si>
    <t>Inclusief Verenigd Koninkrijk.</t>
  </si>
  <si>
    <t>Rangschikking van de grootste Europese banken 
volgens het eigen vermogen (1)</t>
  </si>
  <si>
    <t>(5)</t>
  </si>
  <si>
    <t>NatWest Group</t>
  </si>
  <si>
    <t>Crelan</t>
  </si>
  <si>
    <t>Tier one capital. Inclusief Verenigd Koninkrijk.</t>
  </si>
  <si>
    <t>Zie ook tabel 9.6.3. Het betreft KBC Groep, Belfius, Argenta Spaarbank, Crelan en Bank Degroof Petercam.</t>
  </si>
  <si>
    <t>HSBC Holdings</t>
  </si>
  <si>
    <t>ING (5)</t>
  </si>
  <si>
    <t>Nykredit</t>
  </si>
  <si>
    <t>OTP Bank</t>
  </si>
  <si>
    <t>HU</t>
  </si>
  <si>
    <t>Volgens ISO-codes : AT (Oostenrijk), BE (België), CH (Zwitserland), DE (Duitsland), DK (Denemarken), ES (Spanje),
FR (Frankrijk), GB (Verenigd Koninkrijk), PT (Portugal), IE (Ierland), IT (Italië), NL (Nederland), NO (Noorwegen), PL (Polen), SE (Zweden), FI (Finland), HU (Hongarije).</t>
  </si>
  <si>
    <t>Iccrea Banca</t>
  </si>
  <si>
    <t xml:space="preserve">Internationale groep BNP Paribas, waartoe BNP Paribas Fortis behoort.   </t>
  </si>
  <si>
    <t xml:space="preserve">Internationale groep ING waartoe ING België behoort.    </t>
  </si>
  <si>
    <t>Laatste bijwerking juli 2024.</t>
  </si>
  <si>
    <t>(einde 2023)</t>
  </si>
  <si>
    <t>In 2023 hadden de Belgische banken geen vestigingen in Latijns-Amerika, Afrika en Oceanië.</t>
  </si>
  <si>
    <t xml:space="preserve">(einde 2023) </t>
  </si>
  <si>
    <t>Deze data werd berekend op basis van de dataset "consolidated banking data" van de ECB.</t>
  </si>
  <si>
    <t>(in 2023) (in miljarden EUR)</t>
  </si>
  <si>
    <t xml:space="preserve">De gegevens werden omgezet van USD naar EUR op basis van de wisselkoers EUR/USD einde 
2023 voor de uitstaande bedragen en op basis van de gemiddelde wisselkoers EUR/USD in 
2023 voor de netto-uitgiften. </t>
  </si>
  <si>
    <t>Uitstaande bedragen 
einde 2023</t>
  </si>
  <si>
    <t>Netto-uitgiften 
in 2023</t>
  </si>
  <si>
    <t>Laatste bijwerking augustus 2024.</t>
  </si>
  <si>
    <t>Einde 1995: 168; einde 2000: 345; einde 2005: 495; einde 2010: 602; einde 2015: 707; einde 2020: 551; einde 2022: 598. Het lager aantal in 2020 komt doordat het Verenigd Koninkrijk de EU heeft verlaten.</t>
  </si>
  <si>
    <t>(19 landen plus Kroatië)</t>
  </si>
  <si>
    <t>20 landen
voor gegevens vanaf 2023</t>
  </si>
  <si>
    <t>(in 2023)</t>
  </si>
  <si>
    <t>PT</t>
  </si>
  <si>
    <t>Caixa Geral de Depositos</t>
  </si>
  <si>
    <t>Banca Monte dei Paschi di Siena</t>
  </si>
  <si>
    <t>Bron : 'The Banker', juli 2024.</t>
  </si>
  <si>
    <t>Laatste bijwerking november 2024.</t>
  </si>
  <si>
    <t>Geconsolideerde cijfers. De BNP Paribas-groep, met de Franse nationaliteit, waartoe BNP Paribas Fortis behoort, staat op de 14de plaats in 2023 volgens eigen vermogen. De ING-groep, met de Nederlandse nationaliteit, waartoe ING België behoort, staat op de 43ste plaats in 2023 volgens eigen vermogen.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</si>
</sst>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_-* #,##0.00\ _B_E_F_-;\-* #,##0.00\ _B_E_F_-;_-* &quot;-&quot;??\ _B_E_F_-;_-@_-"/>
  </numFmts>
  <fonts count="51"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sz val="11"/>
      <name val="Arial"/>
      <family val="2"/>
    </font>
    <font>
      <sz val="8.5"/>
      <name val="Arial"/>
      <family val="2"/>
    </font>
    <font>
      <sz val="11"/>
      <color theme="1"/>
      <name val="Calibri"/>
      <family val="2"/>
      <scheme val="minor"/>
    </font>
    <font>
      <u/>
      <sz val="10"/>
      <color theme="10"/>
      <name val="Arial"/>
      <family val="2"/>
    </font>
    <font>
      <sz val="10"/>
      <color rgb="FF4C5E6A"/>
      <name val="Tahoma"/>
      <family val="2"/>
    </font>
    <font>
      <b/>
      <i/>
      <sz val="10"/>
      <color rgb="FF4C5E6A"/>
      <name val="Tahoma"/>
      <family val="2"/>
    </font>
    <font>
      <b/>
      <sz val="10"/>
      <color rgb="FF4C5E6A"/>
      <name val="Tahoma"/>
      <family val="2"/>
    </font>
    <font>
      <sz val="8.5"/>
      <color rgb="FF4C5E6A"/>
      <name val="Tahoma"/>
      <family val="2"/>
    </font>
    <font>
      <i/>
      <sz val="8.5"/>
      <color rgb="FF4C5E6A"/>
      <name val="Tahoma"/>
      <family val="2"/>
    </font>
    <font>
      <sz val="9"/>
      <color rgb="FF4C5E6A"/>
      <name val="Tahoma"/>
      <family val="2"/>
    </font>
    <font>
      <b/>
      <sz val="11"/>
      <color rgb="FF4C5E6A"/>
      <name val="Tahoma"/>
      <family val="2"/>
    </font>
    <font>
      <sz val="7"/>
      <color rgb="FF4C5E6A"/>
      <name val="Tahoma"/>
      <family val="2"/>
    </font>
    <font>
      <i/>
      <sz val="7"/>
      <color rgb="FF4C5E6A"/>
      <name val="Tahoma"/>
      <family val="2"/>
    </font>
    <font>
      <b/>
      <sz val="9"/>
      <color rgb="FF4C5E6A"/>
      <name val="Tahoma"/>
      <family val="2"/>
    </font>
    <font>
      <sz val="8"/>
      <color rgb="FF4C5E6A"/>
      <name val="Tahoma"/>
      <family val="2"/>
    </font>
    <font>
      <sz val="11"/>
      <color rgb="FF4C5E6A"/>
      <name val="Tahoma"/>
      <family val="2"/>
    </font>
    <font>
      <sz val="8.5"/>
      <color theme="0"/>
      <name val="Tahoma"/>
      <family val="2"/>
    </font>
    <font>
      <i/>
      <sz val="8"/>
      <color rgb="FF4C5E6A"/>
      <name val="Tahoma"/>
      <family val="2"/>
    </font>
    <font>
      <b/>
      <sz val="8.5"/>
      <color theme="0"/>
      <name val="Tahoma"/>
      <family val="2"/>
    </font>
    <font>
      <b/>
      <sz val="8.5"/>
      <color rgb="FF4C5E6A"/>
      <name val="Tahoma"/>
      <family val="2"/>
    </font>
    <font>
      <u/>
      <sz val="10"/>
      <color rgb="FF4C5E6A"/>
      <name val="Arial"/>
      <family val="2"/>
    </font>
    <font>
      <sz val="7.5"/>
      <color rgb="FFC00000"/>
      <name val="Tahoma"/>
      <family val="2"/>
    </font>
    <font>
      <sz val="10"/>
      <color rgb="FF4C5E6A"/>
      <name val="Arial"/>
      <family val="2"/>
    </font>
    <font>
      <sz val="7.5"/>
      <color rgb="FF980232"/>
      <name val="Tahoma"/>
      <family val="2"/>
    </font>
    <font>
      <b/>
      <sz val="10"/>
      <color rgb="FFB382C7"/>
      <name val="Tahoma"/>
      <family val="2"/>
    </font>
    <font>
      <sz val="8"/>
      <color rgb="FF4C5E6A"/>
      <name val="Arial"/>
      <family val="2"/>
    </font>
    <font>
      <sz val="7.5"/>
      <color rgb="FF5B1F69"/>
      <name val="Tahoma"/>
      <family val="2"/>
    </font>
    <font>
      <u/>
      <sz val="10"/>
      <color indexed="12"/>
      <name val="Arial"/>
      <family val="2"/>
    </font>
    <font>
      <sz val="12"/>
      <color rgb="FF4C5E6A"/>
      <name val="Calibri"/>
      <family val="2"/>
    </font>
    <font>
      <sz val="9"/>
      <color rgb="FF393C50"/>
      <name val="Tahoma"/>
      <family val="2"/>
    </font>
    <font>
      <b/>
      <sz val="11"/>
      <color rgb="FF393C50"/>
      <name val="Tahoma"/>
      <family val="2"/>
    </font>
    <font>
      <sz val="10"/>
      <color rgb="FF393C50"/>
      <name val="Tahoma"/>
      <family val="2"/>
    </font>
    <font>
      <sz val="8.5"/>
      <color rgb="FF393C50"/>
      <name val="Tahoma"/>
      <family val="2"/>
    </font>
    <font>
      <sz val="11"/>
      <color rgb="FF393C50"/>
      <name val="Tahoma"/>
      <family val="2"/>
    </font>
    <font>
      <sz val="11"/>
      <color rgb="FF393C50"/>
      <name val="Arial"/>
      <family val="2"/>
    </font>
    <font>
      <sz val="10"/>
      <color rgb="FF393C50"/>
      <name val="Arial"/>
      <family val="2"/>
    </font>
    <font>
      <b/>
      <sz val="8.5"/>
      <color rgb="FF393C50"/>
      <name val="Tahoma"/>
      <family val="2"/>
    </font>
    <font>
      <i/>
      <sz val="8.5"/>
      <color rgb="FF393C50"/>
      <name val="Tahoma"/>
      <family val="2"/>
    </font>
  </fonts>
  <fills count="6">
    <fill>
      <patternFill patternType="none"/>
    </fill>
    <fill>
      <patternFill patternType="gray125"/>
    </fill>
    <fill>
      <patternFill patternType="solid">
        <fgColor rgb="FFFFFFCC"/>
      </patternFill>
    </fill>
    <fill>
      <patternFill patternType="solid">
        <fgColor rgb="FF393C50"/>
        <bgColor indexed="64"/>
      </patternFill>
    </fill>
    <fill>
      <patternFill patternType="solid">
        <fgColor rgb="FFFBE8E9"/>
        <bgColor indexed="64"/>
      </patternFill>
    </fill>
    <fill>
      <patternFill patternType="solid">
        <fgColor rgb="FFE83F4B"/>
        <bgColor indexed="64"/>
      </patternFill>
    </fill>
  </fills>
  <borders count="27">
    <border>
      <left/>
      <right/>
      <top/>
      <bottom/>
      <diagonal/>
    </border>
    <border>
      <left/>
      <right/>
      <top/>
      <bottom style="thin">
        <color theme="0"/>
      </bottom>
      <diagonal/>
    </border>
    <border>
      <left/>
      <right/>
      <top style="thin">
        <color theme="0"/>
      </top>
      <bottom style="thin">
        <color theme="0"/>
      </bottom>
      <diagonal/>
    </border>
    <border>
      <left style="thin">
        <color rgb="FFB2B2B2"/>
      </left>
      <right style="thin">
        <color rgb="FFB2B2B2"/>
      </right>
      <top style="thin">
        <color rgb="FFB2B2B2"/>
      </top>
      <bottom style="thin">
        <color rgb="FFB2B2B2"/>
      </bottom>
      <diagonal/>
    </border>
    <border>
      <left style="thin">
        <color rgb="FF4C5E6A"/>
      </left>
      <right/>
      <top style="thin">
        <color rgb="FF4C5E6A"/>
      </top>
      <bottom/>
      <diagonal/>
    </border>
    <border>
      <left/>
      <right/>
      <top style="thin">
        <color rgb="FF4C5E6A"/>
      </top>
      <bottom/>
      <diagonal/>
    </border>
    <border>
      <left/>
      <right style="thin">
        <color rgb="FF4C5E6A"/>
      </right>
      <top style="thin">
        <color rgb="FF4C5E6A"/>
      </top>
      <bottom/>
      <diagonal/>
    </border>
    <border>
      <left style="thin">
        <color rgb="FF4C5E6A"/>
      </left>
      <right/>
      <top/>
      <bottom style="thin">
        <color rgb="FF4C5E6A"/>
      </bottom>
      <diagonal/>
    </border>
    <border>
      <left/>
      <right/>
      <top/>
      <bottom style="thin">
        <color rgb="FF4C5E6A"/>
      </bottom>
      <diagonal/>
    </border>
    <border>
      <left/>
      <right style="thin">
        <color rgb="FF4C5E6A"/>
      </right>
      <top/>
      <bottom style="thin">
        <color rgb="FF4C5E6A"/>
      </bottom>
      <diagonal/>
    </border>
    <border>
      <left style="thin">
        <color rgb="FF4C5E6A"/>
      </left>
      <right style="thin">
        <color rgb="FF4C5E6A"/>
      </right>
      <top style="thin">
        <color rgb="FF4C5E6A"/>
      </top>
      <bottom style="thin">
        <color rgb="FF4C5E6A"/>
      </bottom>
      <diagonal/>
    </border>
    <border>
      <left style="thin">
        <color rgb="FF4C5E6A"/>
      </left>
      <right style="thin">
        <color indexed="64"/>
      </right>
      <top style="thin">
        <color rgb="FF4C5E6A"/>
      </top>
      <bottom style="thin">
        <color rgb="FF4C5E6A"/>
      </bottom>
      <diagonal/>
    </border>
    <border>
      <left style="thin">
        <color indexed="64"/>
      </left>
      <right style="thin">
        <color indexed="64"/>
      </right>
      <top style="thin">
        <color rgb="FF4C5E6A"/>
      </top>
      <bottom style="thin">
        <color rgb="FF4C5E6A"/>
      </bottom>
      <diagonal/>
    </border>
    <border>
      <left style="thin">
        <color rgb="FF4C5E6A"/>
      </left>
      <right style="thin">
        <color rgb="FF4C5E6A"/>
      </right>
      <top/>
      <bottom style="thin">
        <color rgb="FF4C5E6A"/>
      </bottom>
      <diagonal/>
    </border>
    <border>
      <left style="thin">
        <color rgb="FF4C5E6A"/>
      </left>
      <right style="thin">
        <color rgb="FF4C5E6A"/>
      </right>
      <top style="thin">
        <color rgb="FF4C5E6A"/>
      </top>
      <bottom/>
      <diagonal/>
    </border>
    <border>
      <left style="thin">
        <color rgb="FF4C5E6A"/>
      </left>
      <right/>
      <top/>
      <bottom/>
      <diagonal/>
    </border>
    <border>
      <left/>
      <right style="thin">
        <color rgb="FF4C5E6A"/>
      </right>
      <top/>
      <bottom/>
      <diagonal/>
    </border>
    <border>
      <left style="thin">
        <color rgb="FF4C5E6A"/>
      </left>
      <right style="thin">
        <color rgb="FF4C5E6A"/>
      </right>
      <top/>
      <bottom/>
      <diagonal/>
    </border>
    <border>
      <left style="thin">
        <color indexed="64"/>
      </left>
      <right/>
      <top style="thin">
        <color rgb="FF4C5E6A"/>
      </top>
      <bottom style="thin">
        <color rgb="FF4C5E6A"/>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s>
  <cellStyleXfs count="156">
    <xf numFmtId="0" fontId="0" fillId="0" borderId="0"/>
    <xf numFmtId="0" fontId="16" fillId="0" borderId="0" applyNumberFormat="0" applyFill="0" applyBorder="0" applyAlignment="0" applyProtection="0">
      <alignment vertical="top"/>
      <protection locked="0"/>
    </xf>
    <xf numFmtId="0" fontId="11" fillId="0" borderId="0"/>
    <xf numFmtId="0" fontId="15" fillId="0" borderId="0"/>
    <xf numFmtId="0" fontId="15" fillId="0" borderId="0"/>
    <xf numFmtId="0" fontId="15" fillId="0" borderId="0"/>
    <xf numFmtId="0" fontId="11" fillId="0" borderId="0"/>
    <xf numFmtId="0" fontId="10" fillId="0" borderId="0"/>
    <xf numFmtId="0" fontId="1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8" fillId="0" borderId="0"/>
    <xf numFmtId="0" fontId="8" fillId="0" borderId="0"/>
    <xf numFmtId="0" fontId="7" fillId="0" borderId="0"/>
    <xf numFmtId="0" fontId="7" fillId="0" borderId="0"/>
    <xf numFmtId="0" fontId="11" fillId="0" borderId="0"/>
    <xf numFmtId="0" fontId="7" fillId="0" borderId="0"/>
    <xf numFmtId="0" fontId="7" fillId="0" borderId="0"/>
    <xf numFmtId="0" fontId="7" fillId="0" borderId="0"/>
    <xf numFmtId="0" fontId="7" fillId="0" borderId="0"/>
    <xf numFmtId="0" fontId="1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1" fillId="0" borderId="0"/>
    <xf numFmtId="0" fontId="11" fillId="0" borderId="0"/>
    <xf numFmtId="0" fontId="11" fillId="0" borderId="0"/>
    <xf numFmtId="0" fontId="11" fillId="0" borderId="0"/>
    <xf numFmtId="0" fontId="7" fillId="2" borderId="3" applyNumberFormat="0" applyFont="0" applyAlignment="0" applyProtection="0"/>
    <xf numFmtId="0" fontId="6" fillId="0" borderId="0"/>
    <xf numFmtId="0" fontId="6" fillId="0" borderId="0"/>
    <xf numFmtId="0" fontId="40" fillId="0" borderId="0" applyNumberFormat="0" applyFill="0" applyBorder="0" applyAlignment="0" applyProtection="0">
      <alignment vertical="top"/>
      <protection locked="0"/>
    </xf>
    <xf numFmtId="0" fontId="11" fillId="0" borderId="0"/>
    <xf numFmtId="0" fontId="11" fillId="0" borderId="0"/>
    <xf numFmtId="0" fontId="6" fillId="0" borderId="0"/>
    <xf numFmtId="0" fontId="6" fillId="0" borderId="0"/>
    <xf numFmtId="0" fontId="6" fillId="0" borderId="0"/>
    <xf numFmtId="0" fontId="1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1" fillId="0" borderId="0"/>
    <xf numFmtId="0" fontId="6" fillId="2" borderId="3" applyNumberFormat="0" applyFont="0" applyAlignment="0" applyProtection="0"/>
    <xf numFmtId="9" fontId="11" fillId="0" borderId="0" applyFont="0" applyFill="0" applyBorder="0" applyAlignment="0" applyProtection="0"/>
    <xf numFmtId="0" fontId="5" fillId="0" borderId="0"/>
    <xf numFmtId="0" fontId="5" fillId="0" borderId="0"/>
    <xf numFmtId="0" fontId="5" fillId="0" borderId="0"/>
    <xf numFmtId="166" fontId="11" fillId="0" borderId="0" applyFont="0" applyFill="0" applyBorder="0" applyAlignment="0" applyProtection="0"/>
    <xf numFmtId="166" fontId="11"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2" borderId="3" applyNumberFormat="0" applyFont="0" applyAlignment="0" applyProtection="0"/>
    <xf numFmtId="0" fontId="5" fillId="2" borderId="3" applyNumberFormat="0" applyFont="0" applyAlignment="0" applyProtection="0"/>
    <xf numFmtId="0" fontId="5" fillId="2" borderId="3" applyNumberFormat="0" applyFont="0" applyAlignment="0" applyProtection="0"/>
    <xf numFmtId="0" fontId="5" fillId="2" borderId="3" applyNumberFormat="0" applyFont="0" applyAlignment="0" applyProtection="0"/>
    <xf numFmtId="0" fontId="5" fillId="2" borderId="3" applyNumberFormat="0" applyFont="0" applyAlignment="0" applyProtection="0"/>
    <xf numFmtId="0" fontId="5" fillId="2" borderId="3" applyNumberFormat="0" applyFont="0" applyAlignment="0" applyProtection="0"/>
    <xf numFmtId="0" fontId="5" fillId="2" borderId="3" applyNumberFormat="0" applyFont="0" applyAlignment="0" applyProtection="0"/>
    <xf numFmtId="0" fontId="5" fillId="2" borderId="3" applyNumberFormat="0" applyFont="0" applyAlignment="0" applyProtection="0"/>
    <xf numFmtId="0" fontId="5" fillId="2" borderId="3" applyNumberFormat="0" applyFont="0" applyAlignment="0" applyProtection="0"/>
    <xf numFmtId="0" fontId="5" fillId="2" borderId="3" applyNumberFormat="0" applyFont="0" applyAlignment="0" applyProtection="0"/>
    <xf numFmtId="0" fontId="5" fillId="2" borderId="3" applyNumberFormat="0" applyFont="0" applyAlignment="0" applyProtection="0"/>
    <xf numFmtId="0" fontId="5" fillId="2" borderId="3" applyNumberFormat="0" applyFont="0" applyAlignment="0" applyProtection="0"/>
    <xf numFmtId="0" fontId="4" fillId="0" borderId="0"/>
    <xf numFmtId="0" fontId="4" fillId="0" borderId="0"/>
    <xf numFmtId="0" fontId="4"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cellStyleXfs>
  <cellXfs count="288">
    <xf numFmtId="0" fontId="0" fillId="0" borderId="0" xfId="0"/>
    <xf numFmtId="0" fontId="17" fillId="0" borderId="0" xfId="2" applyFont="1" applyAlignment="1">
      <alignment horizontal="left" vertical="top"/>
    </xf>
    <xf numFmtId="0" fontId="17" fillId="0" borderId="0" xfId="2" applyFont="1"/>
    <xf numFmtId="0" fontId="17" fillId="0" borderId="0" xfId="0" applyFont="1" applyAlignment="1">
      <alignment vertical="top" wrapText="1"/>
    </xf>
    <xf numFmtId="0" fontId="18" fillId="0" borderId="0" xfId="0" applyFont="1" applyAlignment="1">
      <alignment vertical="top"/>
    </xf>
    <xf numFmtId="0" fontId="18" fillId="0" borderId="0" xfId="0" applyFont="1" applyAlignment="1">
      <alignment vertical="center"/>
    </xf>
    <xf numFmtId="0" fontId="17" fillId="0" borderId="0" xfId="2" applyFont="1" applyAlignment="1">
      <alignment vertical="center"/>
    </xf>
    <xf numFmtId="0" fontId="19" fillId="0" borderId="0" xfId="2" applyFont="1" applyAlignment="1">
      <alignment horizontal="left" vertical="center"/>
    </xf>
    <xf numFmtId="0" fontId="20" fillId="0" borderId="0" xfId="0" applyFont="1" applyAlignment="1">
      <alignment horizontal="left" vertical="center" wrapText="1"/>
    </xf>
    <xf numFmtId="0" fontId="21" fillId="0" borderId="0" xfId="0" applyFont="1" applyAlignment="1">
      <alignment horizontal="left" vertical="center"/>
    </xf>
    <xf numFmtId="0" fontId="22" fillId="0" borderId="0" xfId="0" applyFont="1" applyAlignment="1">
      <alignment horizontal="left" vertical="center"/>
    </xf>
    <xf numFmtId="0" fontId="22" fillId="0" borderId="0" xfId="0" applyFont="1" applyAlignment="1">
      <alignment horizontal="left" vertical="center" wrapText="1"/>
    </xf>
    <xf numFmtId="0" fontId="17" fillId="0" borderId="0" xfId="0" applyFont="1" applyAlignment="1">
      <alignment horizontal="left" vertical="center" wrapText="1"/>
    </xf>
    <xf numFmtId="0" fontId="22" fillId="0" borderId="0" xfId="0" applyFont="1"/>
    <xf numFmtId="0" fontId="17" fillId="0" borderId="0" xfId="0" applyFont="1"/>
    <xf numFmtId="0" fontId="24" fillId="0" borderId="0" xfId="0" quotePrefix="1" applyFont="1" applyAlignment="1">
      <alignment horizontal="left" vertical="center" wrapText="1"/>
    </xf>
    <xf numFmtId="0" fontId="25" fillId="0" borderId="0" xfId="0" applyFont="1" applyAlignment="1">
      <alignment horizontal="left" vertical="center"/>
    </xf>
    <xf numFmtId="0" fontId="24" fillId="0" borderId="0" xfId="0" applyFont="1" applyAlignment="1">
      <alignment horizontal="left" vertical="center" wrapText="1"/>
    </xf>
    <xf numFmtId="0" fontId="25" fillId="0" borderId="0" xfId="0" applyFont="1" applyAlignment="1">
      <alignment horizontal="left" vertical="center" wrapText="1"/>
    </xf>
    <xf numFmtId="0" fontId="20" fillId="0" borderId="0" xfId="0" applyFont="1"/>
    <xf numFmtId="0" fontId="26" fillId="0" borderId="0" xfId="0" applyFont="1" applyAlignment="1">
      <alignment horizontal="left" vertical="center" wrapText="1"/>
    </xf>
    <xf numFmtId="0" fontId="27" fillId="0" borderId="0" xfId="0" applyFont="1"/>
    <xf numFmtId="0" fontId="27" fillId="0" borderId="0" xfId="0" applyFont="1" applyAlignment="1">
      <alignment horizontal="left" vertical="center" wrapText="1"/>
    </xf>
    <xf numFmtId="0" fontId="20" fillId="0" borderId="0" xfId="0" applyFont="1" applyAlignment="1">
      <alignment horizontal="center" vertical="center" wrapText="1"/>
    </xf>
    <xf numFmtId="0" fontId="20" fillId="0" borderId="0" xfId="0" applyFont="1" applyAlignment="1">
      <alignment vertical="top"/>
    </xf>
    <xf numFmtId="0" fontId="27" fillId="0" borderId="0" xfId="0" applyFont="1" applyAlignment="1">
      <alignment horizontal="left" vertical="top" wrapText="1"/>
    </xf>
    <xf numFmtId="0" fontId="20" fillId="0" borderId="0" xfId="0" applyFont="1" applyAlignment="1">
      <alignment horizontal="left" vertical="center"/>
    </xf>
    <xf numFmtId="0" fontId="27" fillId="0" borderId="0" xfId="0" applyFont="1" applyAlignment="1">
      <alignment horizontal="left" vertical="top"/>
    </xf>
    <xf numFmtId="0" fontId="27" fillId="0" borderId="0" xfId="0" quotePrefix="1" applyFont="1" applyAlignment="1">
      <alignment horizontal="left" vertical="top" wrapText="1"/>
    </xf>
    <xf numFmtId="0" fontId="30" fillId="0" borderId="0" xfId="0" applyFont="1" applyAlignment="1">
      <alignment horizontal="left" vertical="top"/>
    </xf>
    <xf numFmtId="0" fontId="30" fillId="0" borderId="0" xfId="0" applyFont="1" applyAlignment="1">
      <alignment horizontal="left" vertical="center" wrapText="1"/>
    </xf>
    <xf numFmtId="0" fontId="32" fillId="0" borderId="0" xfId="0" applyFont="1" applyAlignment="1">
      <alignment horizontal="left" vertical="center" wrapText="1"/>
    </xf>
    <xf numFmtId="4" fontId="20" fillId="0" borderId="0" xfId="0" applyNumberFormat="1" applyFont="1" applyAlignment="1">
      <alignment horizontal="left" vertical="center" wrapText="1"/>
    </xf>
    <xf numFmtId="0" fontId="28" fillId="0" borderId="0" xfId="0" applyFont="1" applyAlignment="1">
      <alignment horizontal="left" vertical="center" wrapText="1"/>
    </xf>
    <xf numFmtId="0" fontId="30" fillId="0" borderId="0" xfId="0" applyFont="1" applyAlignment="1">
      <alignment horizontal="left" vertical="center"/>
    </xf>
    <xf numFmtId="1" fontId="20" fillId="0" borderId="0" xfId="0" quotePrefix="1" applyNumberFormat="1" applyFont="1" applyAlignment="1">
      <alignment horizontal="right" vertical="center" wrapText="1"/>
    </xf>
    <xf numFmtId="1" fontId="20" fillId="0" borderId="0" xfId="0" applyNumberFormat="1" applyFont="1" applyAlignment="1">
      <alignment horizontal="right" vertical="center" wrapText="1"/>
    </xf>
    <xf numFmtId="0" fontId="32" fillId="0" borderId="0" xfId="0" applyFont="1" applyAlignment="1">
      <alignment horizontal="left" vertical="center"/>
    </xf>
    <xf numFmtId="1" fontId="32" fillId="0" borderId="0" xfId="0" applyNumberFormat="1" applyFont="1" applyAlignment="1">
      <alignment horizontal="right" vertical="center" wrapText="1"/>
    </xf>
    <xf numFmtId="0" fontId="14" fillId="0" borderId="0" xfId="0" applyFont="1" applyAlignment="1">
      <alignment horizontal="left" vertical="center" wrapText="1"/>
    </xf>
    <xf numFmtId="0" fontId="27" fillId="0" borderId="0" xfId="0" applyFont="1" applyAlignment="1">
      <alignment vertical="top"/>
    </xf>
    <xf numFmtId="0" fontId="32" fillId="0" borderId="0" xfId="0" applyFont="1"/>
    <xf numFmtId="0" fontId="27" fillId="0" borderId="0" xfId="0" applyFont="1" applyAlignment="1">
      <alignment horizontal="center" vertical="top" wrapText="1"/>
    </xf>
    <xf numFmtId="3" fontId="27" fillId="0" borderId="0" xfId="0" applyNumberFormat="1" applyFont="1" applyAlignment="1">
      <alignment vertical="top"/>
    </xf>
    <xf numFmtId="0" fontId="27" fillId="0" borderId="0" xfId="0" quotePrefix="1" applyFont="1" applyAlignment="1">
      <alignment horizontal="left" vertical="top"/>
    </xf>
    <xf numFmtId="0" fontId="20" fillId="0" borderId="0" xfId="0" applyFont="1" applyAlignment="1">
      <alignment horizontal="right" vertical="center" wrapText="1"/>
    </xf>
    <xf numFmtId="0" fontId="20" fillId="0" borderId="0" xfId="0" applyFont="1" applyAlignment="1">
      <alignment horizontal="left" wrapText="1"/>
    </xf>
    <xf numFmtId="0" fontId="20" fillId="0" borderId="0" xfId="0" applyFont="1" applyAlignment="1">
      <alignment horizontal="center" vertical="top" wrapText="1"/>
    </xf>
    <xf numFmtId="1" fontId="20" fillId="0" borderId="0" xfId="0" applyNumberFormat="1" applyFont="1" applyAlignment="1">
      <alignment horizontal="left" vertical="center" wrapText="1"/>
    </xf>
    <xf numFmtId="0" fontId="20" fillId="0" borderId="0" xfId="0" applyFont="1" applyAlignment="1">
      <alignment vertical="center" wrapText="1"/>
    </xf>
    <xf numFmtId="1" fontId="32" fillId="0" borderId="0" xfId="0" applyNumberFormat="1" applyFont="1" applyAlignment="1">
      <alignment vertical="center"/>
    </xf>
    <xf numFmtId="1" fontId="20" fillId="0" borderId="0" xfId="0" quotePrefix="1" applyNumberFormat="1" applyFont="1" applyAlignment="1">
      <alignment horizontal="left" vertical="center"/>
    </xf>
    <xf numFmtId="1" fontId="32" fillId="0" borderId="0" xfId="0" applyNumberFormat="1" applyFont="1" applyAlignment="1">
      <alignment horizontal="right" vertical="center"/>
    </xf>
    <xf numFmtId="165" fontId="20" fillId="0" borderId="0" xfId="0" applyNumberFormat="1" applyFont="1" applyAlignment="1">
      <alignment horizontal="right" vertical="center" wrapText="1"/>
    </xf>
    <xf numFmtId="0" fontId="21" fillId="0" borderId="0" xfId="0" applyFont="1" applyAlignment="1">
      <alignment horizontal="left" vertical="center" wrapText="1"/>
    </xf>
    <xf numFmtId="165" fontId="20" fillId="0" borderId="0" xfId="0" applyNumberFormat="1" applyFont="1" applyAlignment="1">
      <alignment horizontal="left" vertical="center" wrapText="1"/>
    </xf>
    <xf numFmtId="164" fontId="20" fillId="0" borderId="0" xfId="0" applyNumberFormat="1" applyFont="1" applyAlignment="1">
      <alignment horizontal="right" vertical="center" wrapText="1"/>
    </xf>
    <xf numFmtId="0" fontId="17" fillId="0" borderId="0" xfId="3" applyFont="1"/>
    <xf numFmtId="0" fontId="23" fillId="0" borderId="0" xfId="3" applyFont="1" applyAlignment="1">
      <alignment vertical="center"/>
    </xf>
    <xf numFmtId="0" fontId="17" fillId="0" borderId="0" xfId="3" applyFont="1" applyAlignment="1">
      <alignment vertical="center"/>
    </xf>
    <xf numFmtId="0" fontId="19" fillId="0" borderId="0" xfId="3" applyFont="1" applyAlignment="1">
      <alignment vertical="top"/>
    </xf>
    <xf numFmtId="0" fontId="17" fillId="0" borderId="0" xfId="3" applyFont="1" applyAlignment="1">
      <alignment vertical="top"/>
    </xf>
    <xf numFmtId="0" fontId="19" fillId="0" borderId="0" xfId="3" applyFont="1" applyAlignment="1">
      <alignment vertical="center"/>
    </xf>
    <xf numFmtId="0" fontId="33" fillId="0" borderId="0" xfId="1" applyFont="1" applyAlignment="1" applyProtection="1">
      <alignment vertical="top" wrapText="1"/>
    </xf>
    <xf numFmtId="0" fontId="20" fillId="0" borderId="0" xfId="0" applyFont="1" applyAlignment="1">
      <alignment horizontal="right" vertical="center" wrapText="1" indent="2"/>
    </xf>
    <xf numFmtId="0" fontId="27" fillId="0" borderId="0" xfId="0" applyFont="1" applyAlignment="1">
      <alignment horizontal="right" vertical="center" wrapText="1" indent="2"/>
    </xf>
    <xf numFmtId="0" fontId="34" fillId="0" borderId="0" xfId="0" applyFont="1" applyAlignment="1">
      <alignment horizontal="center" vertical="center" wrapText="1"/>
    </xf>
    <xf numFmtId="0" fontId="34" fillId="0" borderId="0" xfId="2" applyFont="1" applyAlignment="1">
      <alignment vertical="center"/>
    </xf>
    <xf numFmtId="0" fontId="20" fillId="0" borderId="0" xfId="0" applyFont="1" applyAlignment="1">
      <alignment vertical="center"/>
    </xf>
    <xf numFmtId="3" fontId="20" fillId="0" borderId="0" xfId="0" applyNumberFormat="1" applyFont="1" applyAlignment="1">
      <alignment horizontal="left" vertical="center" wrapText="1"/>
    </xf>
    <xf numFmtId="0" fontId="30" fillId="0" borderId="0" xfId="0" applyFont="1" applyAlignment="1">
      <alignment vertical="top"/>
    </xf>
    <xf numFmtId="0" fontId="21" fillId="0" borderId="0" xfId="0" applyFont="1" applyAlignment="1">
      <alignment vertical="center"/>
    </xf>
    <xf numFmtId="0" fontId="20" fillId="0" borderId="0" xfId="0" quotePrefix="1" applyFont="1" applyAlignment="1">
      <alignment horizontal="left" vertical="center" wrapText="1"/>
    </xf>
    <xf numFmtId="0" fontId="35" fillId="0" borderId="0" xfId="0" applyFont="1"/>
    <xf numFmtId="0" fontId="36" fillId="0" borderId="0" xfId="0" applyFont="1" applyAlignment="1">
      <alignment horizontal="center" vertical="center"/>
    </xf>
    <xf numFmtId="0" fontId="36" fillId="0" borderId="0" xfId="0" applyFont="1" applyAlignment="1">
      <alignment horizontal="left" vertical="center"/>
    </xf>
    <xf numFmtId="0" fontId="37" fillId="0" borderId="0" xfId="2" applyFont="1" applyAlignment="1">
      <alignment horizontal="left" vertical="top"/>
    </xf>
    <xf numFmtId="0" fontId="39" fillId="0" borderId="0" xfId="0" applyFont="1" applyAlignment="1">
      <alignment horizontal="center" vertical="center"/>
    </xf>
    <xf numFmtId="0" fontId="39" fillId="0" borderId="0" xfId="0" applyFont="1" applyAlignment="1">
      <alignment vertical="center"/>
    </xf>
    <xf numFmtId="165" fontId="22" fillId="0" borderId="0" xfId="0" applyNumberFormat="1" applyFont="1" applyAlignment="1">
      <alignment horizontal="left" vertical="center" wrapText="1"/>
    </xf>
    <xf numFmtId="164" fontId="31" fillId="0" borderId="0" xfId="0" applyNumberFormat="1" applyFont="1" applyAlignment="1">
      <alignment horizontal="left" vertical="center" wrapText="1"/>
    </xf>
    <xf numFmtId="164" fontId="31" fillId="0" borderId="0" xfId="0" applyNumberFormat="1" applyFont="1" applyAlignment="1">
      <alignment horizontal="right" vertical="center" wrapText="1" indent="2"/>
    </xf>
    <xf numFmtId="0" fontId="19" fillId="0" borderId="10" xfId="6" applyFont="1" applyBorder="1" applyAlignment="1">
      <alignment horizontal="center" vertical="center" wrapText="1"/>
    </xf>
    <xf numFmtId="0" fontId="38" fillId="0" borderId="13" xfId="6" applyFont="1" applyBorder="1" applyAlignment="1">
      <alignment horizontal="center" vertical="top" wrapText="1"/>
    </xf>
    <xf numFmtId="0" fontId="38" fillId="0" borderId="17" xfId="6" applyFont="1" applyBorder="1" applyAlignment="1">
      <alignment horizontal="center" vertical="top" wrapText="1"/>
    </xf>
    <xf numFmtId="0" fontId="17" fillId="0" borderId="21" xfId="6" applyFont="1" applyBorder="1" applyAlignment="1">
      <alignment horizontal="center" wrapText="1"/>
    </xf>
    <xf numFmtId="0" fontId="38" fillId="0" borderId="24" xfId="6" applyFont="1" applyBorder="1" applyAlignment="1">
      <alignment horizontal="center" vertical="top" wrapText="1"/>
    </xf>
    <xf numFmtId="0" fontId="11" fillId="0" borderId="0" xfId="55"/>
    <xf numFmtId="0" fontId="20" fillId="0" borderId="0" xfId="55" applyFont="1" applyAlignment="1">
      <alignment horizontal="left" vertical="center" wrapText="1"/>
    </xf>
    <xf numFmtId="0" fontId="20" fillId="0" borderId="0" xfId="55" applyFont="1" applyAlignment="1">
      <alignment horizontal="left" vertical="center"/>
    </xf>
    <xf numFmtId="0" fontId="32" fillId="0" borderId="0" xfId="55" applyFont="1" applyAlignment="1">
      <alignment horizontal="left" vertical="center" wrapText="1"/>
    </xf>
    <xf numFmtId="0" fontId="32" fillId="0" borderId="0" xfId="55" applyFont="1" applyAlignment="1">
      <alignment horizontal="left" vertical="top" wrapText="1"/>
    </xf>
    <xf numFmtId="164" fontId="20" fillId="0" borderId="0" xfId="55" applyNumberFormat="1" applyFont="1" applyAlignment="1">
      <alignment horizontal="right" vertical="center" wrapText="1"/>
    </xf>
    <xf numFmtId="0" fontId="27" fillId="0" borderId="0" xfId="55" applyFont="1" applyAlignment="1">
      <alignment horizontal="left" vertical="top"/>
    </xf>
    <xf numFmtId="0" fontId="27" fillId="0" borderId="0" xfId="55" applyFont="1" applyAlignment="1">
      <alignment horizontal="left" vertical="top" wrapText="1"/>
    </xf>
    <xf numFmtId="0" fontId="27" fillId="0" borderId="0" xfId="55" quotePrefix="1" applyFont="1" applyAlignment="1">
      <alignment horizontal="left" vertical="top" wrapText="1"/>
    </xf>
    <xf numFmtId="0" fontId="30" fillId="0" borderId="0" xfId="55" applyFont="1" applyAlignment="1">
      <alignment horizontal="left" vertical="top"/>
    </xf>
    <xf numFmtId="0" fontId="13" fillId="0" borderId="0" xfId="0" applyFont="1" applyAlignment="1">
      <alignment horizontal="left" vertical="center"/>
    </xf>
    <xf numFmtId="0" fontId="0" fillId="0" borderId="0" xfId="0" applyAlignment="1">
      <alignment horizontal="left" vertical="center" wrapText="1"/>
    </xf>
    <xf numFmtId="0" fontId="42" fillId="0" borderId="0" xfId="0" applyFont="1" applyAlignment="1">
      <alignment horizontal="left" vertical="center" wrapText="1"/>
    </xf>
    <xf numFmtId="0" fontId="45" fillId="0" borderId="0" xfId="0" applyFont="1" applyAlignment="1">
      <alignment horizontal="left" vertical="center"/>
    </xf>
    <xf numFmtId="0" fontId="29" fillId="3" borderId="0" xfId="0" applyFont="1" applyFill="1" applyAlignment="1">
      <alignment horizontal="centerContinuous" vertical="center" wrapText="1"/>
    </xf>
    <xf numFmtId="0" fontId="29" fillId="3" borderId="1" xfId="0" applyFont="1" applyFill="1" applyBorder="1" applyAlignment="1">
      <alignment horizontal="centerContinuous" vertical="center" wrapText="1"/>
    </xf>
    <xf numFmtId="0" fontId="20" fillId="4" borderId="0" xfId="0" applyFont="1" applyFill="1" applyAlignment="1">
      <alignment horizontal="right" vertical="center" indent="1"/>
    </xf>
    <xf numFmtId="164" fontId="20" fillId="4" borderId="0" xfId="0" applyNumberFormat="1" applyFont="1" applyFill="1" applyAlignment="1">
      <alignment horizontal="right" vertical="center" indent="1"/>
    </xf>
    <xf numFmtId="164" fontId="20" fillId="4" borderId="0" xfId="0" applyNumberFormat="1" applyFont="1" applyFill="1" applyAlignment="1">
      <alignment horizontal="right" vertical="center" indent="2"/>
    </xf>
    <xf numFmtId="0" fontId="20" fillId="4" borderId="0" xfId="0" applyFont="1" applyFill="1" applyAlignment="1">
      <alignment horizontal="right" vertical="center" indent="2"/>
    </xf>
    <xf numFmtId="165" fontId="20" fillId="4" borderId="0" xfId="0" applyNumberFormat="1" applyFont="1" applyFill="1" applyAlignment="1">
      <alignment horizontal="right" vertical="center" wrapText="1" indent="1"/>
    </xf>
    <xf numFmtId="165" fontId="20" fillId="4" borderId="0" xfId="0" applyNumberFormat="1" applyFont="1" applyFill="1" applyAlignment="1">
      <alignment horizontal="right" vertical="center" wrapText="1" indent="2"/>
    </xf>
    <xf numFmtId="0" fontId="43" fillId="0" borderId="0" xfId="0" applyFont="1" applyAlignment="1">
      <alignment horizontal="left" vertical="center" wrapText="1"/>
    </xf>
    <xf numFmtId="0" fontId="44" fillId="0" borderId="0" xfId="0" applyFont="1"/>
    <xf numFmtId="0" fontId="43" fillId="0" borderId="0" xfId="0" applyFont="1" applyAlignment="1">
      <alignment horizontal="left" vertical="center"/>
    </xf>
    <xf numFmtId="0" fontId="45" fillId="0" borderId="0" xfId="0" applyFont="1" applyAlignment="1">
      <alignment horizontal="left" vertical="center" wrapText="1"/>
    </xf>
    <xf numFmtId="0" fontId="45" fillId="0" borderId="0" xfId="0" applyFont="1"/>
    <xf numFmtId="0" fontId="29" fillId="3" borderId="1" xfId="0" applyFont="1" applyFill="1" applyBorder="1" applyAlignment="1">
      <alignment horizontal="left" vertical="center" wrapText="1"/>
    </xf>
    <xf numFmtId="0" fontId="31" fillId="3" borderId="0" xfId="0" applyFont="1" applyFill="1" applyAlignment="1">
      <alignment horizontal="left" vertical="center"/>
    </xf>
    <xf numFmtId="0" fontId="20" fillId="4" borderId="0" xfId="0" applyFont="1" applyFill="1" applyAlignment="1">
      <alignment horizontal="centerContinuous" vertical="top" wrapText="1"/>
    </xf>
    <xf numFmtId="0" fontId="20" fillId="4" borderId="0" xfId="0" applyFont="1" applyFill="1"/>
    <xf numFmtId="165" fontId="20" fillId="4" borderId="0" xfId="0" quotePrefix="1" applyNumberFormat="1" applyFont="1" applyFill="1" applyAlignment="1">
      <alignment horizontal="right" vertical="center" wrapText="1" indent="1"/>
    </xf>
    <xf numFmtId="165" fontId="20" fillId="4" borderId="0" xfId="0" applyNumberFormat="1" applyFont="1" applyFill="1" applyAlignment="1">
      <alignment horizontal="right" vertical="center" indent="1"/>
    </xf>
    <xf numFmtId="165" fontId="20" fillId="4" borderId="0" xfId="0" applyNumberFormat="1" applyFont="1" applyFill="1" applyAlignment="1">
      <alignment horizontal="right" indent="1"/>
    </xf>
    <xf numFmtId="0" fontId="29" fillId="3" borderId="1" xfId="0" applyFont="1" applyFill="1" applyBorder="1" applyAlignment="1">
      <alignment horizontal="right" vertical="center" indent="1"/>
    </xf>
    <xf numFmtId="0" fontId="29" fillId="3" borderId="1" xfId="0" applyFont="1" applyFill="1" applyBorder="1" applyAlignment="1">
      <alignment horizontal="right" vertical="center" wrapText="1" indent="1"/>
    </xf>
    <xf numFmtId="0" fontId="46" fillId="0" borderId="0" xfId="0" applyFont="1" applyAlignment="1">
      <alignment horizontal="left" vertical="center" wrapText="1"/>
    </xf>
    <xf numFmtId="0" fontId="29" fillId="3" borderId="0" xfId="0" applyFont="1" applyFill="1" applyAlignment="1">
      <alignment horizontal="left" vertical="center" wrapText="1"/>
    </xf>
    <xf numFmtId="0" fontId="31" fillId="3" borderId="0" xfId="0" applyFont="1" applyFill="1" applyAlignment="1">
      <alignment horizontal="left" vertical="center" wrapText="1"/>
    </xf>
    <xf numFmtId="0" fontId="29" fillId="3" borderId="0" xfId="0" applyFont="1" applyFill="1" applyAlignment="1">
      <alignment horizontal="left" vertical="center"/>
    </xf>
    <xf numFmtId="0" fontId="29" fillId="3" borderId="0" xfId="0" applyFont="1" applyFill="1" applyAlignment="1">
      <alignment vertical="center"/>
    </xf>
    <xf numFmtId="164" fontId="20" fillId="4" borderId="0" xfId="0" applyNumberFormat="1" applyFont="1" applyFill="1" applyAlignment="1">
      <alignment horizontal="right" vertical="center" wrapText="1" indent="2"/>
    </xf>
    <xf numFmtId="164" fontId="20" fillId="4" borderId="0" xfId="0" quotePrefix="1" applyNumberFormat="1" applyFont="1" applyFill="1" applyAlignment="1">
      <alignment horizontal="right" vertical="center" wrapText="1" indent="2"/>
    </xf>
    <xf numFmtId="165" fontId="32" fillId="4" borderId="0" xfId="0" applyNumberFormat="1" applyFont="1" applyFill="1" applyAlignment="1">
      <alignment horizontal="right" vertical="center" wrapText="1" indent="2"/>
    </xf>
    <xf numFmtId="0" fontId="48" fillId="0" borderId="0" xfId="0" applyFont="1"/>
    <xf numFmtId="0" fontId="29" fillId="3" borderId="1" xfId="0" applyFont="1" applyFill="1" applyBorder="1" applyAlignment="1">
      <alignment horizontal="right" vertical="center" wrapText="1" indent="2"/>
    </xf>
    <xf numFmtId="0" fontId="31" fillId="3" borderId="0" xfId="0" applyFont="1" applyFill="1" applyAlignment="1">
      <alignment vertical="center"/>
    </xf>
    <xf numFmtId="164" fontId="32" fillId="4" borderId="0" xfId="0" applyNumberFormat="1" applyFont="1" applyFill="1" applyAlignment="1">
      <alignment horizontal="right" vertical="center" indent="2"/>
    </xf>
    <xf numFmtId="164" fontId="31" fillId="5" borderId="0" xfId="0" applyNumberFormat="1" applyFont="1" applyFill="1" applyAlignment="1">
      <alignment horizontal="left" vertical="center" wrapText="1"/>
    </xf>
    <xf numFmtId="164" fontId="31" fillId="5" borderId="0" xfId="0" applyNumberFormat="1" applyFont="1" applyFill="1" applyAlignment="1">
      <alignment horizontal="right" vertical="center" wrapText="1" indent="2"/>
    </xf>
    <xf numFmtId="1" fontId="20" fillId="4" borderId="0" xfId="0" quotePrefix="1" applyNumberFormat="1" applyFont="1" applyFill="1" applyAlignment="1">
      <alignment horizontal="right" vertical="center" wrapText="1"/>
    </xf>
    <xf numFmtId="1" fontId="20" fillId="4" borderId="0" xfId="0" applyNumberFormat="1" applyFont="1" applyFill="1" applyAlignment="1">
      <alignment horizontal="right" vertical="center" wrapText="1"/>
    </xf>
    <xf numFmtId="1" fontId="20" fillId="4" borderId="0" xfId="0" quotePrefix="1" applyNumberFormat="1" applyFont="1" applyFill="1" applyAlignment="1">
      <alignment horizontal="right" vertical="center" wrapText="1" indent="2"/>
    </xf>
    <xf numFmtId="1" fontId="20" fillId="4" borderId="0" xfId="0" applyNumberFormat="1" applyFont="1" applyFill="1" applyAlignment="1">
      <alignment horizontal="right" vertical="center" wrapText="1" indent="2"/>
    </xf>
    <xf numFmtId="1" fontId="32" fillId="4" borderId="0" xfId="0" applyNumberFormat="1" applyFont="1" applyFill="1" applyAlignment="1">
      <alignment horizontal="right" vertical="center" wrapText="1" indent="2"/>
    </xf>
    <xf numFmtId="0" fontId="46" fillId="0" borderId="0" xfId="0" applyFont="1"/>
    <xf numFmtId="0" fontId="31" fillId="3" borderId="0" xfId="0" applyFont="1" applyFill="1" applyAlignment="1">
      <alignment horizontal="center" vertical="center" wrapText="1"/>
    </xf>
    <xf numFmtId="0" fontId="20" fillId="4" borderId="0" xfId="0" applyFont="1" applyFill="1" applyAlignment="1">
      <alignment horizontal="left" vertical="center" wrapText="1"/>
    </xf>
    <xf numFmtId="0" fontId="20" fillId="4" borderId="0" xfId="0" applyFont="1" applyFill="1" applyAlignment="1">
      <alignment horizontal="center" vertical="center" wrapText="1"/>
    </xf>
    <xf numFmtId="3" fontId="20" fillId="4" borderId="0" xfId="0" applyNumberFormat="1" applyFont="1" applyFill="1" applyAlignment="1">
      <alignment horizontal="right" vertical="center" wrapText="1" indent="4"/>
    </xf>
    <xf numFmtId="0" fontId="32" fillId="4" borderId="0" xfId="0" applyFont="1" applyFill="1" applyAlignment="1">
      <alignment horizontal="left" vertical="center" wrapText="1"/>
    </xf>
    <xf numFmtId="0" fontId="32" fillId="4" borderId="0" xfId="0" applyFont="1" applyFill="1" applyAlignment="1">
      <alignment horizontal="center" vertical="center" wrapText="1"/>
    </xf>
    <xf numFmtId="3" fontId="32" fillId="4" borderId="0" xfId="0" applyNumberFormat="1" applyFont="1" applyFill="1" applyAlignment="1">
      <alignment horizontal="right" vertical="center" wrapText="1" indent="4"/>
    </xf>
    <xf numFmtId="0" fontId="46" fillId="0" borderId="0" xfId="0" applyFont="1" applyAlignment="1">
      <alignment horizontal="center" vertical="center" wrapText="1"/>
    </xf>
    <xf numFmtId="3" fontId="46" fillId="0" borderId="0" xfId="0" applyNumberFormat="1" applyFont="1" applyAlignment="1">
      <alignment horizontal="right" vertical="center" wrapText="1"/>
    </xf>
    <xf numFmtId="0" fontId="29" fillId="3" borderId="0" xfId="0" applyFont="1" applyFill="1" applyAlignment="1">
      <alignment horizontal="centerContinuous" wrapText="1"/>
    </xf>
    <xf numFmtId="1" fontId="32" fillId="4" borderId="0" xfId="0" applyNumberFormat="1" applyFont="1" applyFill="1" applyAlignment="1">
      <alignment horizontal="right" vertical="center" wrapText="1" indent="1"/>
    </xf>
    <xf numFmtId="0" fontId="31" fillId="5" borderId="0" xfId="0" applyFont="1" applyFill="1" applyAlignment="1">
      <alignment vertical="center"/>
    </xf>
    <xf numFmtId="1" fontId="31" fillId="5" borderId="0" xfId="0" applyNumberFormat="1" applyFont="1" applyFill="1" applyAlignment="1">
      <alignment horizontal="right" vertical="center" wrapText="1" indent="2"/>
    </xf>
    <xf numFmtId="1" fontId="31" fillId="5" borderId="0" xfId="0" applyNumberFormat="1" applyFont="1" applyFill="1" applyAlignment="1">
      <alignment horizontal="right" vertical="center" wrapText="1" indent="1"/>
    </xf>
    <xf numFmtId="1" fontId="32" fillId="4" borderId="0" xfId="0" quotePrefix="1" applyNumberFormat="1" applyFont="1" applyFill="1" applyAlignment="1">
      <alignment horizontal="right" vertical="center" wrapText="1" indent="2"/>
    </xf>
    <xf numFmtId="0" fontId="49" fillId="0" borderId="0" xfId="0" applyFont="1" applyAlignment="1">
      <alignment horizontal="left" vertical="center"/>
    </xf>
    <xf numFmtId="3" fontId="20" fillId="4" borderId="0" xfId="0" applyNumberFormat="1" applyFont="1" applyFill="1" applyAlignment="1">
      <alignment horizontal="right" vertical="center" wrapText="1"/>
    </xf>
    <xf numFmtId="3" fontId="20" fillId="4" borderId="0" xfId="0" applyNumberFormat="1" applyFont="1" applyFill="1" applyAlignment="1">
      <alignment horizontal="left" vertical="center" wrapText="1"/>
    </xf>
    <xf numFmtId="165" fontId="20" fillId="4" borderId="0" xfId="0" applyNumberFormat="1" applyFont="1" applyFill="1" applyAlignment="1">
      <alignment horizontal="right" vertical="center" wrapText="1"/>
    </xf>
    <xf numFmtId="165" fontId="20" fillId="4" borderId="0" xfId="0" applyNumberFormat="1" applyFont="1" applyFill="1" applyAlignment="1">
      <alignment horizontal="left" vertical="center" wrapText="1"/>
    </xf>
    <xf numFmtId="0" fontId="29" fillId="3" borderId="2" xfId="0" applyFont="1" applyFill="1" applyBorder="1" applyAlignment="1">
      <alignment horizontal="left" vertical="center"/>
    </xf>
    <xf numFmtId="0" fontId="31" fillId="5" borderId="0" xfId="0" applyFont="1" applyFill="1" applyAlignment="1">
      <alignment horizontal="left" vertical="center" wrapText="1"/>
    </xf>
    <xf numFmtId="1" fontId="31" fillId="5" borderId="0" xfId="0" applyNumberFormat="1" applyFont="1" applyFill="1" applyAlignment="1">
      <alignment horizontal="right" vertical="center" indent="2"/>
    </xf>
    <xf numFmtId="1" fontId="31" fillId="5" borderId="0" xfId="0" applyNumberFormat="1" applyFont="1" applyFill="1" applyAlignment="1">
      <alignment horizontal="right" vertical="center" indent="4"/>
    </xf>
    <xf numFmtId="1" fontId="32" fillId="4" borderId="0" xfId="0" applyNumberFormat="1" applyFont="1" applyFill="1" applyAlignment="1">
      <alignment horizontal="right" vertical="center" indent="2"/>
    </xf>
    <xf numFmtId="1" fontId="32" fillId="4" borderId="0" xfId="0" applyNumberFormat="1" applyFont="1" applyFill="1" applyAlignment="1">
      <alignment horizontal="right" vertical="center" indent="4"/>
    </xf>
    <xf numFmtId="1" fontId="20" fillId="4" borderId="0" xfId="0" quotePrefix="1" applyNumberFormat="1" applyFont="1" applyFill="1" applyAlignment="1">
      <alignment horizontal="right" vertical="center" wrapText="1" indent="4"/>
    </xf>
    <xf numFmtId="1" fontId="20" fillId="4" borderId="0" xfId="0" applyNumberFormat="1" applyFont="1" applyFill="1" applyAlignment="1">
      <alignment horizontal="right" vertical="center" wrapText="1" indent="4"/>
    </xf>
    <xf numFmtId="1" fontId="29" fillId="3" borderId="0" xfId="0" applyNumberFormat="1" applyFont="1" applyFill="1" applyAlignment="1">
      <alignment horizontal="right" vertical="center" wrapText="1" indent="3"/>
    </xf>
    <xf numFmtId="1" fontId="29" fillId="3" borderId="0" xfId="0" applyNumberFormat="1" applyFont="1" applyFill="1" applyAlignment="1">
      <alignment horizontal="right" vertical="center" wrapText="1" indent="4"/>
    </xf>
    <xf numFmtId="1" fontId="29" fillId="5" borderId="0" xfId="0" quotePrefix="1" applyNumberFormat="1" applyFont="1" applyFill="1" applyAlignment="1">
      <alignment horizontal="left" vertical="center"/>
    </xf>
    <xf numFmtId="1" fontId="20" fillId="4" borderId="0" xfId="0" applyNumberFormat="1" applyFont="1" applyFill="1" applyAlignment="1">
      <alignment horizontal="right" vertical="center" indent="2"/>
    </xf>
    <xf numFmtId="1" fontId="20" fillId="4" borderId="0" xfId="0" applyNumberFormat="1" applyFont="1" applyFill="1" applyAlignment="1">
      <alignment horizontal="right" vertical="center" indent="3"/>
    </xf>
    <xf numFmtId="1" fontId="20" fillId="4" borderId="0" xfId="0" applyNumberFormat="1" applyFont="1" applyFill="1" applyAlignment="1">
      <alignment horizontal="right" vertical="center" indent="4"/>
    </xf>
    <xf numFmtId="1" fontId="20" fillId="4" borderId="0" xfId="0" applyNumberFormat="1" applyFont="1" applyFill="1" applyAlignment="1">
      <alignment horizontal="right" vertical="center" wrapText="1" indent="3"/>
    </xf>
    <xf numFmtId="0" fontId="29" fillId="3" borderId="1" xfId="0" applyFont="1" applyFill="1" applyBorder="1" applyAlignment="1">
      <alignment horizontal="centerContinuous" vertical="top" wrapText="1"/>
    </xf>
    <xf numFmtId="3" fontId="20" fillId="4" borderId="0" xfId="0" applyNumberFormat="1" applyFont="1" applyFill="1" applyAlignment="1">
      <alignment horizontal="right" vertical="center" indent="2"/>
    </xf>
    <xf numFmtId="165" fontId="20" fillId="4" borderId="0" xfId="0" applyNumberFormat="1" applyFont="1" applyFill="1" applyAlignment="1">
      <alignment horizontal="right" vertical="center" wrapText="1" indent="4"/>
    </xf>
    <xf numFmtId="3" fontId="32" fillId="4" borderId="0" xfId="0" applyNumberFormat="1" applyFont="1" applyFill="1" applyAlignment="1">
      <alignment horizontal="right" vertical="center" indent="2"/>
    </xf>
    <xf numFmtId="165" fontId="32" fillId="4" borderId="0" xfId="0" applyNumberFormat="1" applyFont="1" applyFill="1" applyAlignment="1">
      <alignment horizontal="right" vertical="center" wrapText="1" indent="4"/>
    </xf>
    <xf numFmtId="0" fontId="50" fillId="0" borderId="0" xfId="0" applyFont="1" applyAlignment="1">
      <alignment horizontal="left" vertical="center" wrapText="1"/>
    </xf>
    <xf numFmtId="165" fontId="31" fillId="5" borderId="0" xfId="0" applyNumberFormat="1" applyFont="1" applyFill="1" applyAlignment="1">
      <alignment horizontal="right" vertical="center" wrapText="1" indent="1"/>
    </xf>
    <xf numFmtId="0" fontId="48" fillId="0" borderId="0" xfId="55" applyFont="1"/>
    <xf numFmtId="0" fontId="29" fillId="3" borderId="0" xfId="55" applyFont="1" applyFill="1" applyAlignment="1">
      <alignment horizontal="left" vertical="center" wrapText="1"/>
    </xf>
    <xf numFmtId="0" fontId="29" fillId="3" borderId="0" xfId="55" applyFont="1" applyFill="1" applyAlignment="1">
      <alignment horizontal="centerContinuous" vertical="top" wrapText="1"/>
    </xf>
    <xf numFmtId="0" fontId="29" fillId="3" borderId="0" xfId="55" applyFont="1" applyFill="1" applyAlignment="1">
      <alignment horizontal="center" vertical="center" wrapText="1"/>
    </xf>
    <xf numFmtId="0" fontId="29" fillId="3" borderId="1" xfId="55" applyFont="1" applyFill="1" applyBorder="1" applyAlignment="1">
      <alignment horizontal="left" vertical="center" wrapText="1"/>
    </xf>
    <xf numFmtId="0" fontId="29" fillId="3" borderId="1" xfId="55" applyFont="1" applyFill="1" applyBorder="1" applyAlignment="1">
      <alignment horizontal="centerContinuous" vertical="top" wrapText="1"/>
    </xf>
    <xf numFmtId="0" fontId="29" fillId="3" borderId="1" xfId="55" applyFont="1" applyFill="1" applyBorder="1" applyAlignment="1">
      <alignment horizontal="centerContinuous" vertical="center" wrapText="1"/>
    </xf>
    <xf numFmtId="0" fontId="31" fillId="5" borderId="0" xfId="55" applyFont="1" applyFill="1" applyAlignment="1">
      <alignment horizontal="left" vertical="center" wrapText="1"/>
    </xf>
    <xf numFmtId="165" fontId="31" fillId="5" borderId="0" xfId="55" applyNumberFormat="1" applyFont="1" applyFill="1" applyAlignment="1">
      <alignment horizontal="right" vertical="center" wrapText="1" indent="1"/>
    </xf>
    <xf numFmtId="165" fontId="31" fillId="5" borderId="0" xfId="55" applyNumberFormat="1" applyFont="1" applyFill="1" applyAlignment="1">
      <alignment horizontal="right" vertical="center" wrapText="1" indent="2"/>
    </xf>
    <xf numFmtId="165" fontId="20" fillId="4" borderId="0" xfId="55" applyNumberFormat="1" applyFont="1" applyFill="1" applyAlignment="1">
      <alignment horizontal="right" vertical="center" wrapText="1" indent="1"/>
    </xf>
    <xf numFmtId="165" fontId="20" fillId="4" borderId="0" xfId="55" applyNumberFormat="1" applyFont="1" applyFill="1" applyAlignment="1">
      <alignment horizontal="right" vertical="center" wrapText="1" indent="2"/>
    </xf>
    <xf numFmtId="165" fontId="32" fillId="4" borderId="0" xfId="55" applyNumberFormat="1" applyFont="1" applyFill="1" applyAlignment="1">
      <alignment horizontal="right" vertical="center" wrapText="1" indent="1"/>
    </xf>
    <xf numFmtId="165" fontId="32" fillId="4" borderId="0" xfId="55" applyNumberFormat="1" applyFont="1" applyFill="1" applyAlignment="1">
      <alignment horizontal="right" vertical="center" wrapText="1" indent="2"/>
    </xf>
    <xf numFmtId="0" fontId="1" fillId="0" borderId="0" xfId="152"/>
    <xf numFmtId="0" fontId="17" fillId="0" borderId="0" xfId="153" applyFont="1" applyAlignment="1">
      <alignment vertical="center"/>
    </xf>
    <xf numFmtId="0" fontId="23" fillId="0" borderId="0" xfId="153" applyFont="1" applyAlignment="1">
      <alignment vertical="center"/>
    </xf>
    <xf numFmtId="0" fontId="17" fillId="0" borderId="0" xfId="153" applyFont="1" applyAlignment="1">
      <alignment vertical="center" wrapText="1"/>
    </xf>
    <xf numFmtId="0" fontId="17" fillId="0" borderId="0" xfId="153" quotePrefix="1" applyFont="1" applyAlignment="1">
      <alignment horizontal="left" vertical="top"/>
    </xf>
    <xf numFmtId="0" fontId="41" fillId="0" borderId="0" xfId="153" applyFont="1" applyAlignment="1">
      <alignment vertical="center" wrapText="1"/>
    </xf>
    <xf numFmtId="0" fontId="27" fillId="0" borderId="0" xfId="153" applyFont="1" applyAlignment="1">
      <alignment vertical="center" wrapText="1"/>
    </xf>
    <xf numFmtId="0" fontId="17" fillId="0" borderId="0" xfId="155" applyFont="1" applyAlignment="1">
      <alignment vertical="center"/>
    </xf>
    <xf numFmtId="0" fontId="29" fillId="3" borderId="0" xfId="0" applyFont="1" applyFill="1" applyAlignment="1">
      <alignment horizontal="center" vertical="center" wrapText="1"/>
    </xf>
    <xf numFmtId="0" fontId="29" fillId="3" borderId="1" xfId="0" applyFont="1" applyFill="1" applyBorder="1" applyAlignment="1">
      <alignment horizontal="center" vertical="center" wrapText="1"/>
    </xf>
    <xf numFmtId="0" fontId="29" fillId="3" borderId="2" xfId="0" applyFont="1" applyFill="1" applyBorder="1" applyAlignment="1">
      <alignment horizontal="center" vertical="center" wrapText="1"/>
    </xf>
    <xf numFmtId="0" fontId="44" fillId="0" borderId="0" xfId="0" applyFont="1" applyAlignment="1">
      <alignment horizontal="left" vertical="center" wrapText="1"/>
    </xf>
    <xf numFmtId="0" fontId="30" fillId="0" borderId="0" xfId="0" applyFont="1" applyAlignment="1">
      <alignment horizontal="left" vertical="top" wrapText="1"/>
    </xf>
    <xf numFmtId="0" fontId="12" fillId="0" borderId="0" xfId="0" applyFont="1" applyAlignment="1">
      <alignment horizontal="left" vertical="top" wrapText="1"/>
    </xf>
    <xf numFmtId="0" fontId="47" fillId="0" borderId="0" xfId="0" applyFont="1" applyAlignment="1">
      <alignment horizontal="left" vertical="center"/>
    </xf>
    <xf numFmtId="0" fontId="29" fillId="3" borderId="1" xfId="0" applyFont="1" applyFill="1" applyBorder="1" applyAlignment="1">
      <alignment horizontal="left" vertical="center"/>
    </xf>
    <xf numFmtId="1" fontId="29" fillId="3" borderId="2" xfId="0" applyNumberFormat="1" applyFont="1" applyFill="1" applyBorder="1" applyAlignment="1">
      <alignment horizontal="center" vertical="center" wrapText="1"/>
    </xf>
    <xf numFmtId="0" fontId="31" fillId="3" borderId="0" xfId="55" applyFont="1" applyFill="1" applyAlignment="1">
      <alignment horizontal="left" vertical="center" wrapText="1"/>
    </xf>
    <xf numFmtId="0" fontId="43" fillId="0" borderId="0" xfId="55" applyFont="1" applyAlignment="1">
      <alignment horizontal="left" vertical="center" wrapText="1"/>
    </xf>
    <xf numFmtId="0" fontId="17" fillId="0" borderId="0" xfId="153" applyFont="1" applyAlignment="1">
      <alignment vertical="top"/>
    </xf>
    <xf numFmtId="0" fontId="17" fillId="0" borderId="0" xfId="153" applyFont="1" applyAlignment="1">
      <alignment vertical="top" wrapText="1"/>
    </xf>
    <xf numFmtId="0" fontId="17" fillId="0" borderId="0" xfId="154" applyFont="1" applyAlignment="1">
      <alignment vertical="top" wrapText="1"/>
    </xf>
    <xf numFmtId="0" fontId="17" fillId="0" borderId="14" xfId="6" applyFont="1" applyBorder="1" applyAlignment="1">
      <alignment horizontal="center" wrapText="1"/>
    </xf>
    <xf numFmtId="0" fontId="19" fillId="0" borderId="0" xfId="153" applyFont="1" applyAlignment="1">
      <alignment vertical="top"/>
    </xf>
    <xf numFmtId="0" fontId="27" fillId="0" borderId="0" xfId="153" applyFont="1" applyAlignment="1">
      <alignment vertical="top" wrapText="1"/>
    </xf>
    <xf numFmtId="3" fontId="20" fillId="4" borderId="0" xfId="0" quotePrefix="1" applyNumberFormat="1" applyFont="1" applyFill="1" applyAlignment="1">
      <alignment horizontal="right" vertical="center" wrapText="1" indent="4"/>
    </xf>
    <xf numFmtId="164" fontId="32" fillId="4" borderId="0" xfId="0" applyNumberFormat="1" applyFont="1" applyFill="1" applyAlignment="1">
      <alignment horizontal="right" vertical="center" wrapText="1" indent="2"/>
    </xf>
    <xf numFmtId="0" fontId="39" fillId="0" borderId="0" xfId="0" applyFont="1" applyAlignment="1">
      <alignment horizontal="center" vertical="center" wrapText="1"/>
    </xf>
    <xf numFmtId="164" fontId="20" fillId="0" borderId="0" xfId="0" applyNumberFormat="1" applyFont="1" applyAlignment="1">
      <alignment horizontal="left" vertical="center" wrapText="1"/>
    </xf>
    <xf numFmtId="0" fontId="43" fillId="0" borderId="0" xfId="0" applyFont="1" applyAlignment="1">
      <alignment horizontal="left" vertical="center" wrapText="1"/>
    </xf>
    <xf numFmtId="0" fontId="29" fillId="3" borderId="0" xfId="0" applyFont="1" applyFill="1" applyAlignment="1">
      <alignment horizontal="center" vertical="center" wrapText="1"/>
    </xf>
    <xf numFmtId="0" fontId="29" fillId="3" borderId="1" xfId="0" applyFont="1" applyFill="1" applyBorder="1" applyAlignment="1">
      <alignment horizontal="center" vertical="center" wrapText="1"/>
    </xf>
    <xf numFmtId="0" fontId="29" fillId="3" borderId="2" xfId="0" applyFont="1" applyFill="1" applyBorder="1" applyAlignment="1">
      <alignment horizontal="center" vertical="center" wrapText="1"/>
    </xf>
    <xf numFmtId="0" fontId="30" fillId="0" borderId="0" xfId="0" applyFont="1" applyAlignment="1">
      <alignment horizontal="left" vertical="top" wrapText="1"/>
    </xf>
    <xf numFmtId="0" fontId="44" fillId="0" borderId="0" xfId="0" applyFont="1" applyAlignment="1">
      <alignment horizontal="left" vertical="center" wrapText="1"/>
    </xf>
    <xf numFmtId="0" fontId="12" fillId="0" borderId="0" xfId="0" applyFont="1" applyAlignment="1">
      <alignment horizontal="left" vertical="top" wrapText="1"/>
    </xf>
    <xf numFmtId="0" fontId="47" fillId="0" borderId="0" xfId="0" applyFont="1" applyAlignment="1">
      <alignment horizontal="left" vertical="center"/>
    </xf>
    <xf numFmtId="0" fontId="48" fillId="0" borderId="0" xfId="0" applyFont="1" applyAlignment="1">
      <alignment horizontal="left" vertical="center" wrapText="1"/>
    </xf>
    <xf numFmtId="0" fontId="27" fillId="0" borderId="0" xfId="0" applyFont="1" applyAlignment="1">
      <alignment horizontal="left" vertical="top" wrapText="1"/>
    </xf>
    <xf numFmtId="0" fontId="29" fillId="3" borderId="0" xfId="0" applyFont="1" applyFill="1" applyAlignment="1">
      <alignment horizontal="left" vertical="center"/>
    </xf>
    <xf numFmtId="0" fontId="29" fillId="3" borderId="1" xfId="0" applyFont="1" applyFill="1" applyBorder="1" applyAlignment="1">
      <alignment horizontal="left" vertical="center"/>
    </xf>
    <xf numFmtId="0" fontId="45" fillId="0" borderId="0" xfId="0" applyFont="1" applyAlignment="1">
      <alignment horizontal="left" vertical="center" wrapText="1"/>
    </xf>
    <xf numFmtId="0" fontId="30" fillId="0" borderId="0" xfId="0" applyFont="1" applyAlignment="1">
      <alignment horizontal="left" vertical="center" wrapText="1"/>
    </xf>
    <xf numFmtId="0" fontId="30" fillId="0" borderId="0" xfId="0" applyFont="1" applyAlignment="1">
      <alignment horizontal="right" vertical="center" indent="2"/>
    </xf>
    <xf numFmtId="0" fontId="45" fillId="0" borderId="0" xfId="0" applyFont="1" applyAlignment="1">
      <alignment horizontal="center" vertical="center" wrapText="1"/>
    </xf>
    <xf numFmtId="0" fontId="43" fillId="0" borderId="0" xfId="0" applyFont="1" applyAlignment="1">
      <alignment horizontal="left" vertical="center"/>
    </xf>
    <xf numFmtId="0" fontId="30" fillId="0" borderId="0" xfId="0" applyFont="1" applyAlignment="1">
      <alignment horizontal="left" vertical="top"/>
    </xf>
    <xf numFmtId="1" fontId="29" fillId="3" borderId="2" xfId="0" applyNumberFormat="1" applyFont="1" applyFill="1" applyBorder="1" applyAlignment="1">
      <alignment horizontal="center" vertical="center" wrapText="1"/>
    </xf>
    <xf numFmtId="0" fontId="31" fillId="5" borderId="0" xfId="0" applyFont="1" applyFill="1" applyAlignment="1">
      <alignment horizontal="center" vertical="center" wrapText="1"/>
    </xf>
    <xf numFmtId="0" fontId="31" fillId="5" borderId="1" xfId="0" applyFont="1" applyFill="1" applyBorder="1"/>
    <xf numFmtId="0" fontId="31" fillId="3" borderId="0" xfId="55" applyFont="1" applyFill="1" applyAlignment="1">
      <alignment horizontal="left" vertical="center" wrapText="1"/>
    </xf>
    <xf numFmtId="0" fontId="29" fillId="3" borderId="0" xfId="55" applyFont="1" applyFill="1" applyAlignment="1">
      <alignment vertical="center" wrapText="1"/>
    </xf>
    <xf numFmtId="0" fontId="30" fillId="0" borderId="0" xfId="55" applyFont="1" applyAlignment="1">
      <alignment horizontal="left" vertical="top" wrapText="1"/>
    </xf>
    <xf numFmtId="0" fontId="43" fillId="0" borderId="0" xfId="55" applyFont="1" applyAlignment="1">
      <alignment horizontal="left" vertical="center" wrapText="1"/>
    </xf>
    <xf numFmtId="0" fontId="29" fillId="3" borderId="1" xfId="55" applyFont="1" applyFill="1" applyBorder="1" applyAlignment="1">
      <alignment horizontal="center" vertical="center" wrapText="1"/>
    </xf>
    <xf numFmtId="0" fontId="35" fillId="0" borderId="19" xfId="6" applyFont="1" applyBorder="1" applyAlignment="1">
      <alignment horizontal="center" vertical="top" wrapText="1"/>
    </xf>
    <xf numFmtId="0" fontId="35" fillId="0" borderId="20" xfId="6" applyFont="1" applyBorder="1" applyAlignment="1">
      <alignment horizontal="center" vertical="top" wrapText="1"/>
    </xf>
    <xf numFmtId="0" fontId="35" fillId="0" borderId="22" xfId="6" applyFont="1" applyBorder="1" applyAlignment="1">
      <alignment horizontal="center" vertical="top" wrapText="1"/>
    </xf>
    <xf numFmtId="0" fontId="35" fillId="0" borderId="23" xfId="6" applyFont="1" applyBorder="1" applyAlignment="1">
      <alignment horizontal="center" vertical="top" wrapText="1"/>
    </xf>
    <xf numFmtId="0" fontId="17" fillId="0" borderId="19" xfId="6" applyFont="1" applyBorder="1" applyAlignment="1">
      <alignment horizontal="center" wrapText="1"/>
    </xf>
    <xf numFmtId="0" fontId="17" fillId="0" borderId="20" xfId="6" applyFont="1" applyBorder="1" applyAlignment="1">
      <alignment horizontal="center" wrapText="1"/>
    </xf>
    <xf numFmtId="0" fontId="17" fillId="0" borderId="25" xfId="6" applyFont="1" applyBorder="1" applyAlignment="1">
      <alignment horizontal="center" wrapText="1"/>
    </xf>
    <xf numFmtId="0" fontId="35" fillId="0" borderId="26" xfId="6" applyFont="1" applyBorder="1" applyAlignment="1">
      <alignment horizontal="center" vertical="top" wrapText="1"/>
    </xf>
    <xf numFmtId="0" fontId="17" fillId="0" borderId="4" xfId="153" applyFont="1" applyBorder="1" applyAlignment="1">
      <alignment horizontal="center" vertical="center"/>
    </xf>
    <xf numFmtId="0" fontId="17" fillId="0" borderId="5" xfId="153" applyFont="1" applyBorder="1" applyAlignment="1">
      <alignment horizontal="center" vertical="center"/>
    </xf>
    <xf numFmtId="0" fontId="17" fillId="0" borderId="6" xfId="153" applyFont="1" applyBorder="1" applyAlignment="1">
      <alignment horizontal="center" vertical="center"/>
    </xf>
    <xf numFmtId="0" fontId="17" fillId="0" borderId="7" xfId="153" applyFont="1" applyBorder="1" applyAlignment="1">
      <alignment horizontal="center" vertical="center"/>
    </xf>
    <xf numFmtId="0" fontId="17" fillId="0" borderId="8" xfId="153" applyFont="1" applyBorder="1" applyAlignment="1">
      <alignment horizontal="center" vertical="center"/>
    </xf>
    <xf numFmtId="0" fontId="17" fillId="0" borderId="9" xfId="153" applyFont="1" applyBorder="1" applyAlignment="1">
      <alignment horizontal="center" vertical="center"/>
    </xf>
    <xf numFmtId="0" fontId="17" fillId="0" borderId="0" xfId="153" applyFont="1" applyAlignment="1">
      <alignment vertical="top"/>
    </xf>
    <xf numFmtId="0" fontId="17" fillId="0" borderId="0" xfId="153" applyFont="1" applyAlignment="1">
      <alignment horizontal="left" vertical="top" wrapText="1"/>
    </xf>
    <xf numFmtId="0" fontId="17" fillId="0" borderId="0" xfId="153" applyFont="1" applyAlignment="1">
      <alignment vertical="top" wrapText="1"/>
    </xf>
    <xf numFmtId="0" fontId="17" fillId="0" borderId="0" xfId="154" applyFont="1" applyAlignment="1">
      <alignment vertical="top" wrapText="1"/>
    </xf>
    <xf numFmtId="0" fontId="19" fillId="0" borderId="11" xfId="6" applyFont="1" applyBorder="1" applyAlignment="1">
      <alignment horizontal="center" vertical="center" wrapText="1"/>
    </xf>
    <xf numFmtId="0" fontId="19" fillId="0" borderId="12" xfId="6" applyFont="1" applyBorder="1" applyAlignment="1">
      <alignment horizontal="center" vertical="center" wrapText="1"/>
    </xf>
    <xf numFmtId="0" fontId="19" fillId="0" borderId="18" xfId="6" applyFont="1" applyBorder="1" applyAlignment="1">
      <alignment horizontal="center" vertical="center" wrapText="1"/>
    </xf>
    <xf numFmtId="0" fontId="17" fillId="0" borderId="14" xfId="6" applyFont="1" applyBorder="1" applyAlignment="1">
      <alignment horizontal="center" wrapText="1"/>
    </xf>
    <xf numFmtId="0" fontId="17" fillId="0" borderId="4" xfId="6" applyFont="1" applyBorder="1" applyAlignment="1">
      <alignment horizontal="center" wrapText="1"/>
    </xf>
    <xf numFmtId="0" fontId="35" fillId="0" borderId="13" xfId="6" applyFont="1" applyBorder="1" applyAlignment="1">
      <alignment horizontal="center" vertical="top" wrapText="1"/>
    </xf>
    <xf numFmtId="0" fontId="17" fillId="0" borderId="5" xfId="6" applyFont="1" applyBorder="1" applyAlignment="1">
      <alignment horizontal="center" wrapText="1"/>
    </xf>
    <xf numFmtId="0" fontId="17" fillId="0" borderId="6" xfId="6" applyFont="1" applyBorder="1" applyAlignment="1">
      <alignment horizontal="center" wrapText="1"/>
    </xf>
    <xf numFmtId="0" fontId="35" fillId="0" borderId="15" xfId="6" applyFont="1" applyBorder="1" applyAlignment="1">
      <alignment horizontal="center" vertical="top" wrapText="1"/>
    </xf>
    <xf numFmtId="0" fontId="35" fillId="0" borderId="0" xfId="6" applyFont="1" applyAlignment="1">
      <alignment horizontal="center" vertical="top" wrapText="1"/>
    </xf>
    <xf numFmtId="0" fontId="35" fillId="0" borderId="16" xfId="6" applyFont="1" applyBorder="1" applyAlignment="1">
      <alignment horizontal="center" vertical="top" wrapText="1"/>
    </xf>
    <xf numFmtId="0" fontId="35" fillId="0" borderId="7" xfId="6" applyFont="1" applyBorder="1" applyAlignment="1">
      <alignment horizontal="center" vertical="top" wrapText="1"/>
    </xf>
    <xf numFmtId="0" fontId="35" fillId="0" borderId="8" xfId="6" applyFont="1" applyBorder="1" applyAlignment="1">
      <alignment horizontal="center" vertical="top" wrapText="1"/>
    </xf>
    <xf numFmtId="0" fontId="35" fillId="0" borderId="9" xfId="6" applyFont="1" applyBorder="1" applyAlignment="1">
      <alignment horizontal="center" vertical="top" wrapText="1"/>
    </xf>
    <xf numFmtId="0" fontId="19" fillId="0" borderId="0" xfId="153" applyFont="1" applyAlignment="1">
      <alignment vertical="top"/>
    </xf>
    <xf numFmtId="0" fontId="27" fillId="0" borderId="0" xfId="153" applyFont="1" applyAlignment="1">
      <alignment vertical="top" wrapText="1"/>
    </xf>
  </cellXfs>
  <cellStyles count="156">
    <cellStyle name="Comma 2" xfId="122" xr:uid="{00000000-0005-0000-0000-000000000000}"/>
    <cellStyle name="Comma 3" xfId="123" xr:uid="{00000000-0005-0000-0000-000001000000}"/>
    <cellStyle name="Hyperlink" xfId="1" builtinId="8"/>
    <cellStyle name="Hyperlink 2" xfId="54" xr:uid="{00000000-0005-0000-0000-000003000000}"/>
    <cellStyle name="Normal" xfId="0" builtinId="0"/>
    <cellStyle name="Normal 10" xfId="55" xr:uid="{00000000-0005-0000-0000-000005000000}"/>
    <cellStyle name="Normal 10 2" xfId="56" xr:uid="{00000000-0005-0000-0000-000006000000}"/>
    <cellStyle name="Normal 13" xfId="33" xr:uid="{00000000-0005-0000-0000-000007000000}"/>
    <cellStyle name="Normal 2" xfId="2" xr:uid="{00000000-0005-0000-0000-000008000000}"/>
    <cellStyle name="Normal 2 10" xfId="34" xr:uid="{00000000-0005-0000-0000-000009000000}"/>
    <cellStyle name="Normal 2 10 2" xfId="57" xr:uid="{00000000-0005-0000-0000-00000A000000}"/>
    <cellStyle name="Normal 2 11" xfId="35" xr:uid="{00000000-0005-0000-0000-00000B000000}"/>
    <cellStyle name="Normal 2 11 2" xfId="58" xr:uid="{00000000-0005-0000-0000-00000C000000}"/>
    <cellStyle name="Normal 2 12" xfId="36" xr:uid="{00000000-0005-0000-0000-00000D000000}"/>
    <cellStyle name="Normal 2 12 2" xfId="59" xr:uid="{00000000-0005-0000-0000-00000E000000}"/>
    <cellStyle name="Normal 2 13" xfId="60" xr:uid="{00000000-0005-0000-0000-00000F000000}"/>
    <cellStyle name="Normal 2 2" xfId="3" xr:uid="{00000000-0005-0000-0000-000010000000}"/>
    <cellStyle name="Normal 2 2 2" xfId="10" xr:uid="{00000000-0005-0000-0000-000011000000}"/>
    <cellStyle name="Normal 2 2 2 2" xfId="29" xr:uid="{00000000-0005-0000-0000-000012000000}"/>
    <cellStyle name="Normal 2 2 2 3" xfId="61" xr:uid="{00000000-0005-0000-0000-000013000000}"/>
    <cellStyle name="Normal 2 2 3" xfId="15" xr:uid="{00000000-0005-0000-0000-000014000000}"/>
    <cellStyle name="Normal 2 2 3 2" xfId="62" xr:uid="{00000000-0005-0000-0000-000015000000}"/>
    <cellStyle name="Normal 2 2 3 3" xfId="63" xr:uid="{00000000-0005-0000-0000-000016000000}"/>
    <cellStyle name="Normal 2 2 4" xfId="20" xr:uid="{00000000-0005-0000-0000-000017000000}"/>
    <cellStyle name="Normal 2 2 4 2" xfId="37" xr:uid="{00000000-0005-0000-0000-000018000000}"/>
    <cellStyle name="Normal 2 2 4 2 2" xfId="64" xr:uid="{00000000-0005-0000-0000-000019000000}"/>
    <cellStyle name="Normal 2 2 4 3" xfId="65" xr:uid="{00000000-0005-0000-0000-00001A000000}"/>
    <cellStyle name="Normal 2 2 5" xfId="9" xr:uid="{00000000-0005-0000-0000-00001B000000}"/>
    <cellStyle name="Normal 2 2 5 2" xfId="66" xr:uid="{00000000-0005-0000-0000-00001C000000}"/>
    <cellStyle name="Normal 2 2 5 2 2" xfId="120" xr:uid="{00000000-0005-0000-0000-00001D000000}"/>
    <cellStyle name="Normal 2 2 5 2 2 2" xfId="144" xr:uid="{00000000-0005-0000-0000-00001E000000}"/>
    <cellStyle name="Normal 2 2 5 2 2 3" xfId="147" xr:uid="{00000000-0005-0000-0000-00001F000000}"/>
    <cellStyle name="Normal 2 2 5 2 2 3 2" xfId="151" xr:uid="{00000000-0005-0000-0000-000020000000}"/>
    <cellStyle name="Normal 2 2 5 2 2 3 2 3 2" xfId="155" xr:uid="{79BF683D-CF6F-4D44-AEFE-5208CE953202}"/>
    <cellStyle name="Normal 2 2 5 3" xfId="67" xr:uid="{00000000-0005-0000-0000-000021000000}"/>
    <cellStyle name="Normal 2 2 6" xfId="31" xr:uid="{00000000-0005-0000-0000-000022000000}"/>
    <cellStyle name="Normal 2 2 6 2" xfId="52" xr:uid="{00000000-0005-0000-0000-000023000000}"/>
    <cellStyle name="Normal 2 2 6 2 2" xfId="119" xr:uid="{00000000-0005-0000-0000-000024000000}"/>
    <cellStyle name="Normal 2 2 6 2 2 2" xfId="142" xr:uid="{00000000-0005-0000-0000-000025000000}"/>
    <cellStyle name="Normal 2 2 6 2 2 2 2" xfId="145" xr:uid="{00000000-0005-0000-0000-000026000000}"/>
    <cellStyle name="Normal 2 2 6 2 2 2 2 2" xfId="148" xr:uid="{00000000-0005-0000-0000-000027000000}"/>
    <cellStyle name="Normal 2 2 6 2 2 2 2 2 2" xfId="149" xr:uid="{00000000-0005-0000-0000-000028000000}"/>
    <cellStyle name="Normal 2 2 6 2 2 2 2 2 2 3 2" xfId="153" xr:uid="{158D92F7-0FA8-4A0E-9CA1-38F5EBD14AB8}"/>
    <cellStyle name="Normal 2 2 6 2 2 2 2 4" xfId="152" xr:uid="{BDA4CAB1-C268-443B-8E68-9D0D5D9DA726}"/>
    <cellStyle name="Normal 2 2 6 3" xfId="68" xr:uid="{00000000-0005-0000-0000-000029000000}"/>
    <cellStyle name="Normal 2 2 7" xfId="69" xr:uid="{00000000-0005-0000-0000-00002A000000}"/>
    <cellStyle name="Normal 2 2 8" xfId="70" xr:uid="{00000000-0005-0000-0000-00002B000000}"/>
    <cellStyle name="Normal 2 2_3-7-1" xfId="38" xr:uid="{00000000-0005-0000-0000-00002C000000}"/>
    <cellStyle name="Normal 2 3" xfId="7" xr:uid="{00000000-0005-0000-0000-00002D000000}"/>
    <cellStyle name="Normal 2 3 2" xfId="13" xr:uid="{00000000-0005-0000-0000-00002E000000}"/>
    <cellStyle name="Normal 2 3 2 2" xfId="71" xr:uid="{00000000-0005-0000-0000-00002F000000}"/>
    <cellStyle name="Normal 2 3 2 3" xfId="72" xr:uid="{00000000-0005-0000-0000-000030000000}"/>
    <cellStyle name="Normal 2 3 3" xfId="18" xr:uid="{00000000-0005-0000-0000-000031000000}"/>
    <cellStyle name="Normal 2 3 3 2" xfId="73" xr:uid="{00000000-0005-0000-0000-000032000000}"/>
    <cellStyle name="Normal 2 3 3 3" xfId="74" xr:uid="{00000000-0005-0000-0000-000033000000}"/>
    <cellStyle name="Normal 2 3 4" xfId="23" xr:uid="{00000000-0005-0000-0000-000034000000}"/>
    <cellStyle name="Normal 2 3 4 2" xfId="75" xr:uid="{00000000-0005-0000-0000-000035000000}"/>
    <cellStyle name="Normal 2 3 4 3" xfId="76" xr:uid="{00000000-0005-0000-0000-000036000000}"/>
    <cellStyle name="Normal 2 3 5" xfId="27" xr:uid="{00000000-0005-0000-0000-000037000000}"/>
    <cellStyle name="Normal 2 3 5 2" xfId="77" xr:uid="{00000000-0005-0000-0000-000038000000}"/>
    <cellStyle name="Normal 2 3 5 3" xfId="78" xr:uid="{00000000-0005-0000-0000-000039000000}"/>
    <cellStyle name="Normal 2 3 6" xfId="79" xr:uid="{00000000-0005-0000-0000-00003A000000}"/>
    <cellStyle name="Normal 2 3 7" xfId="80" xr:uid="{00000000-0005-0000-0000-00003B000000}"/>
    <cellStyle name="Normal 2 4" xfId="39" xr:uid="{00000000-0005-0000-0000-00003C000000}"/>
    <cellStyle name="Normal 2 4 2" xfId="81" xr:uid="{00000000-0005-0000-0000-00003D000000}"/>
    <cellStyle name="Normal 2 4 3" xfId="82" xr:uid="{00000000-0005-0000-0000-00003E000000}"/>
    <cellStyle name="Normal 2 5" xfId="40" xr:uid="{00000000-0005-0000-0000-00003F000000}"/>
    <cellStyle name="Normal 2 5 2" xfId="83" xr:uid="{00000000-0005-0000-0000-000040000000}"/>
    <cellStyle name="Normal 2 6" xfId="41" xr:uid="{00000000-0005-0000-0000-000041000000}"/>
    <cellStyle name="Normal 2 6 2" xfId="84" xr:uid="{00000000-0005-0000-0000-000042000000}"/>
    <cellStyle name="Normal 2 7" xfId="42" xr:uid="{00000000-0005-0000-0000-000043000000}"/>
    <cellStyle name="Normal 2 7 2" xfId="85" xr:uid="{00000000-0005-0000-0000-000044000000}"/>
    <cellStyle name="Normal 2 8" xfId="43" xr:uid="{00000000-0005-0000-0000-000045000000}"/>
    <cellStyle name="Normal 2 8 2" xfId="86" xr:uid="{00000000-0005-0000-0000-000046000000}"/>
    <cellStyle name="Normal 2 9" xfId="44" xr:uid="{00000000-0005-0000-0000-000047000000}"/>
    <cellStyle name="Normal 2 9 2" xfId="87" xr:uid="{00000000-0005-0000-0000-000048000000}"/>
    <cellStyle name="Normal 2_10-20" xfId="45" xr:uid="{00000000-0005-0000-0000-000049000000}"/>
    <cellStyle name="Normal 3" xfId="4" xr:uid="{00000000-0005-0000-0000-00004A000000}"/>
    <cellStyle name="Normal 3 2" xfId="5" xr:uid="{00000000-0005-0000-0000-00004B000000}"/>
    <cellStyle name="Normal 3 2 2" xfId="8" xr:uid="{00000000-0005-0000-0000-00004C000000}"/>
    <cellStyle name="Normal 3 2 2 2" xfId="14" xr:uid="{00000000-0005-0000-0000-00004D000000}"/>
    <cellStyle name="Normal 3 2 2 2 2" xfId="30" xr:uid="{00000000-0005-0000-0000-00004E000000}"/>
    <cellStyle name="Normal 3 2 2 2 3" xfId="88" xr:uid="{00000000-0005-0000-0000-00004F000000}"/>
    <cellStyle name="Normal 3 2 2 3" xfId="19" xr:uid="{00000000-0005-0000-0000-000050000000}"/>
    <cellStyle name="Normal 3 2 2 3 2" xfId="89" xr:uid="{00000000-0005-0000-0000-000051000000}"/>
    <cellStyle name="Normal 3 2 2 3 3" xfId="90" xr:uid="{00000000-0005-0000-0000-000052000000}"/>
    <cellStyle name="Normal 3 2 2 4" xfId="24" xr:uid="{00000000-0005-0000-0000-000053000000}"/>
    <cellStyle name="Normal 3 2 2 4 2" xfId="91" xr:uid="{00000000-0005-0000-0000-000054000000}"/>
    <cellStyle name="Normal 3 2 2 4 3" xfId="92" xr:uid="{00000000-0005-0000-0000-000055000000}"/>
    <cellStyle name="Normal 3 2 2 5" xfId="28" xr:uid="{00000000-0005-0000-0000-000056000000}"/>
    <cellStyle name="Normal 3 2 2 5 2" xfId="93" xr:uid="{00000000-0005-0000-0000-000057000000}"/>
    <cellStyle name="Normal 3 2 2 5 3" xfId="94" xr:uid="{00000000-0005-0000-0000-000058000000}"/>
    <cellStyle name="Normal 3 2 2 6" xfId="32" xr:uid="{00000000-0005-0000-0000-000059000000}"/>
    <cellStyle name="Normal 3 2 2 6 2" xfId="53" xr:uid="{00000000-0005-0000-0000-00005A000000}"/>
    <cellStyle name="Normal 3 2 2 6 2 2" xfId="121" xr:uid="{00000000-0005-0000-0000-00005B000000}"/>
    <cellStyle name="Normal 3 2 2 6 2 2 2" xfId="143" xr:uid="{00000000-0005-0000-0000-00005C000000}"/>
    <cellStyle name="Normal 3 2 2 6 2 2 2 2" xfId="146" xr:uid="{00000000-0005-0000-0000-00005D000000}"/>
    <cellStyle name="Normal 3 2 2 6 2 2 2 2 2 2" xfId="150" xr:uid="{00000000-0005-0000-0000-00005E000000}"/>
    <cellStyle name="Normal 3 2 2 6 2 2 2 2 2 2 3 2" xfId="154" xr:uid="{41B4568D-DAEB-46BC-A7BB-18F3F854BAF7}"/>
    <cellStyle name="Normal 3 2 2 6 3" xfId="95" xr:uid="{00000000-0005-0000-0000-00005F000000}"/>
    <cellStyle name="Normal 3 2 2 7" xfId="96" xr:uid="{00000000-0005-0000-0000-000060000000}"/>
    <cellStyle name="Normal 3 2 2 8" xfId="97" xr:uid="{00000000-0005-0000-0000-000061000000}"/>
    <cellStyle name="Normal 3 2 3" xfId="12" xr:uid="{00000000-0005-0000-0000-000062000000}"/>
    <cellStyle name="Normal 3 2 3 2" xfId="98" xr:uid="{00000000-0005-0000-0000-000063000000}"/>
    <cellStyle name="Normal 3 2 3 3" xfId="99" xr:uid="{00000000-0005-0000-0000-000064000000}"/>
    <cellStyle name="Normal 3 2 4" xfId="17" xr:uid="{00000000-0005-0000-0000-000065000000}"/>
    <cellStyle name="Normal 3 2 4 2" xfId="46" xr:uid="{00000000-0005-0000-0000-000066000000}"/>
    <cellStyle name="Normal 3 2 4 2 2" xfId="100" xr:uid="{00000000-0005-0000-0000-000067000000}"/>
    <cellStyle name="Normal 3 2 4 3" xfId="101" xr:uid="{00000000-0005-0000-0000-000068000000}"/>
    <cellStyle name="Normal 3 2 5" xfId="22" xr:uid="{00000000-0005-0000-0000-000069000000}"/>
    <cellStyle name="Normal 3 2 5 2" xfId="102" xr:uid="{00000000-0005-0000-0000-00006A000000}"/>
    <cellStyle name="Normal 3 2 5 3" xfId="103" xr:uid="{00000000-0005-0000-0000-00006B000000}"/>
    <cellStyle name="Normal 3 2 6" xfId="26" xr:uid="{00000000-0005-0000-0000-00006C000000}"/>
    <cellStyle name="Normal 3 2 6 2" xfId="104" xr:uid="{00000000-0005-0000-0000-00006D000000}"/>
    <cellStyle name="Normal 3 2 6 3" xfId="105" xr:uid="{00000000-0005-0000-0000-00006E000000}"/>
    <cellStyle name="Normal 3 2 7" xfId="106" xr:uid="{00000000-0005-0000-0000-00006F000000}"/>
    <cellStyle name="Normal 3 2 8" xfId="107" xr:uid="{00000000-0005-0000-0000-000070000000}"/>
    <cellStyle name="Normal 3 2_3-7-1" xfId="47" xr:uid="{00000000-0005-0000-0000-000071000000}"/>
    <cellStyle name="Normal 3 3" xfId="11" xr:uid="{00000000-0005-0000-0000-000072000000}"/>
    <cellStyle name="Normal 3 3 2" xfId="108" xr:uid="{00000000-0005-0000-0000-000073000000}"/>
    <cellStyle name="Normal 3 4" xfId="16" xr:uid="{00000000-0005-0000-0000-000074000000}"/>
    <cellStyle name="Normal 3 4 2" xfId="109" xr:uid="{00000000-0005-0000-0000-000075000000}"/>
    <cellStyle name="Normal 3 4 3" xfId="110" xr:uid="{00000000-0005-0000-0000-000076000000}"/>
    <cellStyle name="Normal 3 5" xfId="21" xr:uid="{00000000-0005-0000-0000-000077000000}"/>
    <cellStyle name="Normal 3 5 2" xfId="111" xr:uid="{00000000-0005-0000-0000-000078000000}"/>
    <cellStyle name="Normal 3 5 3" xfId="112" xr:uid="{00000000-0005-0000-0000-000079000000}"/>
    <cellStyle name="Normal 3 6" xfId="25" xr:uid="{00000000-0005-0000-0000-00007A000000}"/>
    <cellStyle name="Normal 3 6 2" xfId="113" xr:uid="{00000000-0005-0000-0000-00007B000000}"/>
    <cellStyle name="Normal 3 6 3" xfId="114" xr:uid="{00000000-0005-0000-0000-00007C000000}"/>
    <cellStyle name="Normal 3 7" xfId="115" xr:uid="{00000000-0005-0000-0000-00007D000000}"/>
    <cellStyle name="Normal 4" xfId="6" xr:uid="{00000000-0005-0000-0000-00007E000000}"/>
    <cellStyle name="Normal 4 2" xfId="48" xr:uid="{00000000-0005-0000-0000-00007F000000}"/>
    <cellStyle name="Normal 4 3" xfId="49" xr:uid="{00000000-0005-0000-0000-000080000000}"/>
    <cellStyle name="Normal 5" xfId="50" xr:uid="{00000000-0005-0000-0000-000081000000}"/>
    <cellStyle name="Normal 5 2" xfId="124" xr:uid="{00000000-0005-0000-0000-000082000000}"/>
    <cellStyle name="Normal 6" xfId="125" xr:uid="{00000000-0005-0000-0000-000083000000}"/>
    <cellStyle name="Normal 6 2" xfId="126" xr:uid="{00000000-0005-0000-0000-000084000000}"/>
    <cellStyle name="Normal 7" xfId="116" xr:uid="{00000000-0005-0000-0000-000085000000}"/>
    <cellStyle name="Normal 7 2" xfId="127" xr:uid="{00000000-0005-0000-0000-000086000000}"/>
    <cellStyle name="Normal 8" xfId="128" xr:uid="{00000000-0005-0000-0000-000087000000}"/>
    <cellStyle name="Normal 8 2" xfId="129" xr:uid="{00000000-0005-0000-0000-000088000000}"/>
    <cellStyle name="Note 2" xfId="51" xr:uid="{00000000-0005-0000-0000-000089000000}"/>
    <cellStyle name="Note 2 2" xfId="117" xr:uid="{00000000-0005-0000-0000-00008A000000}"/>
    <cellStyle name="Note 3" xfId="130" xr:uid="{00000000-0005-0000-0000-00008B000000}"/>
    <cellStyle name="Note 3 2" xfId="131" xr:uid="{00000000-0005-0000-0000-00008C000000}"/>
    <cellStyle name="Note 4" xfId="132" xr:uid="{00000000-0005-0000-0000-00008D000000}"/>
    <cellStyle name="Note 4 2" xfId="133" xr:uid="{00000000-0005-0000-0000-00008E000000}"/>
    <cellStyle name="Note 5" xfId="134" xr:uid="{00000000-0005-0000-0000-00008F000000}"/>
    <cellStyle name="Note 5 2" xfId="135" xr:uid="{00000000-0005-0000-0000-000090000000}"/>
    <cellStyle name="Note 6" xfId="136" xr:uid="{00000000-0005-0000-0000-000091000000}"/>
    <cellStyle name="Note 6 2" xfId="137" xr:uid="{00000000-0005-0000-0000-000092000000}"/>
    <cellStyle name="Note 7" xfId="138" xr:uid="{00000000-0005-0000-0000-000093000000}"/>
    <cellStyle name="Note 7 2" xfId="139" xr:uid="{00000000-0005-0000-0000-000094000000}"/>
    <cellStyle name="Note 8" xfId="140" xr:uid="{00000000-0005-0000-0000-000095000000}"/>
    <cellStyle name="Note 8 2" xfId="141" xr:uid="{00000000-0005-0000-0000-000096000000}"/>
    <cellStyle name="Percent 2" xfId="118" xr:uid="{00000000-0005-0000-0000-000097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BE8E9"/>
      <color rgb="FFE83F4B"/>
      <color rgb="FF393C50"/>
      <color rgb="FFECD4E7"/>
      <color rgb="FF333B50"/>
      <color rgb="FFF04C55"/>
      <color rgb="FF00A99B"/>
      <color rgb="FF4C5E6A"/>
      <color rgb="FFB382C7"/>
      <color rgb="FF5B1F6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 Id="rId27"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hyperlink" Target="#Inhoudstafel!A1"/></Relationships>
</file>

<file path=xl/drawings/_rels/drawing10.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hyperlink" Target="#Inhoudstafel!A1"/></Relationships>
</file>

<file path=xl/drawings/_rels/drawing1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hyperlink" Target="#Inhoudstafel!A1"/></Relationships>
</file>

<file path=xl/drawings/_rels/drawing1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hyperlink" Target="#Inhoudstafel!A1"/></Relationships>
</file>

<file path=xl/drawings/_rels/drawing13.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hyperlink" Target="#'9-10b'!A1"/></Relationships>
</file>

<file path=xl/drawings/_rels/drawing14.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hyperlink" Target="#Inhoudstafel!A1"/></Relationships>
</file>

<file path=xl/drawings/_rels/drawing15.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hyperlink" Target="#Inhoudstafel!A1"/></Relationships>
</file>

<file path=xl/drawings/_rels/drawing16.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hyperlink" Target="#Inhoudstafel!A1"/></Relationships>
</file>

<file path=xl/drawings/_rels/drawing17.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hyperlink" Target="#Inhoudstafel!A1"/></Relationships>
</file>

<file path=xl/drawings/_rels/drawing18.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hyperlink" Target="#Inhoudstafel!A1"/></Relationships>
</file>

<file path=xl/drawings/_rels/drawing19.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hyperlink" Target="#Inhoudstafel!A1"/></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hyperlink" Target="#Inhoudstafel!A1"/></Relationships>
</file>

<file path=xl/drawings/_rels/drawing3.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hyperlink" Target="#Inhoudstafel!A1"/></Relationships>
</file>

<file path=xl/drawings/_rels/drawing4.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hyperlink" Target="#Inhoudstafel!A1"/></Relationships>
</file>

<file path=xl/drawings/_rels/drawing5.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hyperlink" Target="#Inhoudstafel!A1"/></Relationships>
</file>

<file path=xl/drawings/_rels/drawing6.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hyperlink" Target="#Inhoudstafel!A1"/></Relationships>
</file>

<file path=xl/drawings/_rels/drawing7.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hyperlink" Target="#'9-6-2v '!A1"/></Relationships>
</file>

<file path=xl/drawings/_rels/drawing8.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hyperlink" Target="#Inhoudstafel!A1"/></Relationships>
</file>

<file path=xl/drawings/_rels/drawing9.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hyperlink" Target="#Inhoudstafel!A1"/></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8.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9.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0.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10</xdr:col>
      <xdr:colOff>400050</xdr:colOff>
      <xdr:row>3</xdr:row>
      <xdr:rowOff>9525</xdr:rowOff>
    </xdr:from>
    <xdr:to>
      <xdr:col>10</xdr:col>
      <xdr:colOff>533400</xdr:colOff>
      <xdr:row>3</xdr:row>
      <xdr:rowOff>149225</xdr:rowOff>
    </xdr:to>
    <xdr:pic>
      <xdr:nvPicPr>
        <xdr:cNvPr id="3074" name="Picture 1" descr="chevron_050mm.jpg">
          <a:hlinkClick xmlns:r="http://schemas.openxmlformats.org/officeDocument/2006/relationships" r:id="rId1"/>
          <a:extLst>
            <a:ext uri="{FF2B5EF4-FFF2-40B4-BE49-F238E27FC236}">
              <a16:creationId xmlns:a16="http://schemas.microsoft.com/office/drawing/2014/main" id="{00000000-0008-0000-0100-0000020C0000}"/>
            </a:ext>
          </a:extLst>
        </xdr:cNvPr>
        <xdr:cNvPicPr>
          <a:picLocks noChangeAspect="1"/>
        </xdr:cNvPicPr>
      </xdr:nvPicPr>
      <xdr:blipFill>
        <a:blip xmlns:r="http://schemas.openxmlformats.org/officeDocument/2006/relationships" r:embed="rId2" cstate="print"/>
        <a:srcRect/>
        <a:stretch>
          <a:fillRect/>
        </a:stretch>
      </xdr:blipFill>
      <xdr:spPr bwMode="auto">
        <a:xfrm>
          <a:off x="5457825" y="790575"/>
          <a:ext cx="133350" cy="133350"/>
        </a:xfrm>
        <a:prstGeom prst="rect">
          <a:avLst/>
        </a:prstGeom>
        <a:noFill/>
        <a:ln w="9525">
          <a:noFill/>
          <a:miter lim="800000"/>
          <a:headEnd/>
          <a:tailEnd/>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10</xdr:col>
      <xdr:colOff>352425</xdr:colOff>
      <xdr:row>3</xdr:row>
      <xdr:rowOff>0</xdr:rowOff>
    </xdr:from>
    <xdr:to>
      <xdr:col>10</xdr:col>
      <xdr:colOff>485775</xdr:colOff>
      <xdr:row>3</xdr:row>
      <xdr:rowOff>133350</xdr:rowOff>
    </xdr:to>
    <xdr:pic>
      <xdr:nvPicPr>
        <xdr:cNvPr id="11266" name="Picture 1" descr="chevron_050mm.jpg">
          <a:hlinkClick xmlns:r="http://schemas.openxmlformats.org/officeDocument/2006/relationships" r:id="rId1"/>
          <a:extLst>
            <a:ext uri="{FF2B5EF4-FFF2-40B4-BE49-F238E27FC236}">
              <a16:creationId xmlns:a16="http://schemas.microsoft.com/office/drawing/2014/main" id="{00000000-0008-0000-0A00-0000022C0000}"/>
            </a:ext>
          </a:extLst>
        </xdr:cNvPr>
        <xdr:cNvPicPr>
          <a:picLocks noChangeAspect="1"/>
        </xdr:cNvPicPr>
      </xdr:nvPicPr>
      <xdr:blipFill>
        <a:blip xmlns:r="http://schemas.openxmlformats.org/officeDocument/2006/relationships" r:embed="rId2" cstate="print"/>
        <a:srcRect/>
        <a:stretch>
          <a:fillRect/>
        </a:stretch>
      </xdr:blipFill>
      <xdr:spPr bwMode="auto">
        <a:xfrm>
          <a:off x="5610225" y="781050"/>
          <a:ext cx="133350" cy="133350"/>
        </a:xfrm>
        <a:prstGeom prst="rect">
          <a:avLst/>
        </a:prstGeom>
        <a:noFill/>
        <a:ln w="9525">
          <a:noFill/>
          <a:miter lim="800000"/>
          <a:headEnd/>
          <a:tailEnd/>
        </a:ln>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5</xdr:col>
      <xdr:colOff>571500</xdr:colOff>
      <xdr:row>1</xdr:row>
      <xdr:rowOff>371475</xdr:rowOff>
    </xdr:from>
    <xdr:to>
      <xdr:col>6</xdr:col>
      <xdr:colOff>0</xdr:colOff>
      <xdr:row>2</xdr:row>
      <xdr:rowOff>123825</xdr:rowOff>
    </xdr:to>
    <xdr:pic>
      <xdr:nvPicPr>
        <xdr:cNvPr id="2" name="Picture 1" descr="chevron_050mm.jpg">
          <a:hlinkClick xmlns:r="http://schemas.openxmlformats.org/officeDocument/2006/relationships" r:id="rId1"/>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2" cstate="print"/>
        <a:srcRect/>
        <a:stretch>
          <a:fillRect/>
        </a:stretch>
      </xdr:blipFill>
      <xdr:spPr bwMode="auto">
        <a:xfrm>
          <a:off x="4895850" y="571500"/>
          <a:ext cx="133350" cy="133350"/>
        </a:xfrm>
        <a:prstGeom prst="rect">
          <a:avLst/>
        </a:prstGeom>
        <a:noFill/>
        <a:ln w="9525">
          <a:noFill/>
          <a:miter lim="800000"/>
          <a:headEnd/>
          <a:tailEnd/>
        </a:ln>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7</xdr:col>
      <xdr:colOff>152400</xdr:colOff>
      <xdr:row>3</xdr:row>
      <xdr:rowOff>9525</xdr:rowOff>
    </xdr:from>
    <xdr:to>
      <xdr:col>7</xdr:col>
      <xdr:colOff>296545</xdr:colOff>
      <xdr:row>3</xdr:row>
      <xdr:rowOff>143510</xdr:rowOff>
    </xdr:to>
    <xdr:pic>
      <xdr:nvPicPr>
        <xdr:cNvPr id="13314" name="Picture 1" descr="chevron_050mm.jpg">
          <a:hlinkClick xmlns:r="http://schemas.openxmlformats.org/officeDocument/2006/relationships" r:id="rId1"/>
          <a:extLst>
            <a:ext uri="{FF2B5EF4-FFF2-40B4-BE49-F238E27FC236}">
              <a16:creationId xmlns:a16="http://schemas.microsoft.com/office/drawing/2014/main" id="{00000000-0008-0000-0C00-000002340000}"/>
            </a:ext>
          </a:extLst>
        </xdr:cNvPr>
        <xdr:cNvPicPr>
          <a:picLocks noChangeAspect="1"/>
        </xdr:cNvPicPr>
      </xdr:nvPicPr>
      <xdr:blipFill>
        <a:blip xmlns:r="http://schemas.openxmlformats.org/officeDocument/2006/relationships" r:embed="rId2" cstate="print"/>
        <a:srcRect/>
        <a:stretch>
          <a:fillRect/>
        </a:stretch>
      </xdr:blipFill>
      <xdr:spPr bwMode="auto">
        <a:xfrm>
          <a:off x="4238625" y="657225"/>
          <a:ext cx="133350" cy="133350"/>
        </a:xfrm>
        <a:prstGeom prst="rect">
          <a:avLst/>
        </a:prstGeom>
        <a:noFill/>
        <a:ln w="9525">
          <a:noFill/>
          <a:miter lim="800000"/>
          <a:headEnd/>
          <a:tailEnd/>
        </a:ln>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3</xdr:col>
      <xdr:colOff>1057275</xdr:colOff>
      <xdr:row>3</xdr:row>
      <xdr:rowOff>9525</xdr:rowOff>
    </xdr:from>
    <xdr:to>
      <xdr:col>3</xdr:col>
      <xdr:colOff>1187450</xdr:colOff>
      <xdr:row>3</xdr:row>
      <xdr:rowOff>139700</xdr:rowOff>
    </xdr:to>
    <xdr:pic>
      <xdr:nvPicPr>
        <xdr:cNvPr id="14338" name="Picture 1" descr="chevron_050mm.jpg">
          <a:hlinkClick xmlns:r="http://schemas.openxmlformats.org/officeDocument/2006/relationships" r:id="rId1"/>
          <a:extLst>
            <a:ext uri="{FF2B5EF4-FFF2-40B4-BE49-F238E27FC236}">
              <a16:creationId xmlns:a16="http://schemas.microsoft.com/office/drawing/2014/main" id="{00000000-0008-0000-0D00-000002380000}"/>
            </a:ext>
          </a:extLst>
        </xdr:cNvPr>
        <xdr:cNvPicPr>
          <a:picLocks noChangeAspect="1"/>
        </xdr:cNvPicPr>
      </xdr:nvPicPr>
      <xdr:blipFill>
        <a:blip xmlns:r="http://schemas.openxmlformats.org/officeDocument/2006/relationships" r:embed="rId2" cstate="print"/>
        <a:srcRect/>
        <a:stretch>
          <a:fillRect/>
        </a:stretch>
      </xdr:blipFill>
      <xdr:spPr bwMode="auto">
        <a:xfrm>
          <a:off x="3905250" y="790575"/>
          <a:ext cx="133350" cy="133350"/>
        </a:xfrm>
        <a:prstGeom prst="rect">
          <a:avLst/>
        </a:prstGeom>
        <a:noFill/>
        <a:ln w="9525">
          <a:noFill/>
          <a:miter lim="800000"/>
          <a:headEnd/>
          <a:tailEnd/>
        </a:ln>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4</xdr:col>
      <xdr:colOff>1047750</xdr:colOff>
      <xdr:row>2</xdr:row>
      <xdr:rowOff>9525</xdr:rowOff>
    </xdr:from>
    <xdr:to>
      <xdr:col>4</xdr:col>
      <xdr:colOff>1181100</xdr:colOff>
      <xdr:row>2</xdr:row>
      <xdr:rowOff>139700</xdr:rowOff>
    </xdr:to>
    <xdr:pic>
      <xdr:nvPicPr>
        <xdr:cNvPr id="15362" name="Picture 1" descr="chevron_050mm.jpg">
          <a:hlinkClick xmlns:r="http://schemas.openxmlformats.org/officeDocument/2006/relationships" r:id="rId1"/>
          <a:extLst>
            <a:ext uri="{FF2B5EF4-FFF2-40B4-BE49-F238E27FC236}">
              <a16:creationId xmlns:a16="http://schemas.microsoft.com/office/drawing/2014/main" id="{00000000-0008-0000-0E00-0000023C0000}"/>
            </a:ext>
          </a:extLst>
        </xdr:cNvPr>
        <xdr:cNvPicPr>
          <a:picLocks noChangeAspect="1"/>
        </xdr:cNvPicPr>
      </xdr:nvPicPr>
      <xdr:blipFill>
        <a:blip xmlns:r="http://schemas.openxmlformats.org/officeDocument/2006/relationships" r:embed="rId2" cstate="print"/>
        <a:srcRect/>
        <a:stretch>
          <a:fillRect/>
        </a:stretch>
      </xdr:blipFill>
      <xdr:spPr bwMode="auto">
        <a:xfrm>
          <a:off x="4057650" y="590550"/>
          <a:ext cx="133350" cy="133350"/>
        </a:xfrm>
        <a:prstGeom prst="rect">
          <a:avLst/>
        </a:prstGeom>
        <a:noFill/>
        <a:ln w="9525">
          <a:noFill/>
          <a:miter lim="800000"/>
          <a:headEnd/>
          <a:tailEnd/>
        </a:ln>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6</xdr:col>
      <xdr:colOff>840105</xdr:colOff>
      <xdr:row>2</xdr:row>
      <xdr:rowOff>142875</xdr:rowOff>
    </xdr:from>
    <xdr:to>
      <xdr:col>6</xdr:col>
      <xdr:colOff>979805</xdr:colOff>
      <xdr:row>3</xdr:row>
      <xdr:rowOff>76200</xdr:rowOff>
    </xdr:to>
    <xdr:pic>
      <xdr:nvPicPr>
        <xdr:cNvPr id="16386" name="Picture 1" descr="chevron_050mm.jpg">
          <a:hlinkClick xmlns:r="http://schemas.openxmlformats.org/officeDocument/2006/relationships" r:id="rId1"/>
          <a:extLst>
            <a:ext uri="{FF2B5EF4-FFF2-40B4-BE49-F238E27FC236}">
              <a16:creationId xmlns:a16="http://schemas.microsoft.com/office/drawing/2014/main" id="{00000000-0008-0000-0F00-000002400000}"/>
            </a:ext>
          </a:extLst>
        </xdr:cNvPr>
        <xdr:cNvPicPr>
          <a:picLocks noChangeAspect="1"/>
        </xdr:cNvPicPr>
      </xdr:nvPicPr>
      <xdr:blipFill>
        <a:blip xmlns:r="http://schemas.openxmlformats.org/officeDocument/2006/relationships" r:embed="rId2" cstate="print"/>
        <a:srcRect/>
        <a:stretch>
          <a:fillRect/>
        </a:stretch>
      </xdr:blipFill>
      <xdr:spPr bwMode="auto">
        <a:xfrm>
          <a:off x="5290185" y="592455"/>
          <a:ext cx="139700" cy="131445"/>
        </a:xfrm>
        <a:prstGeom prst="rect">
          <a:avLst/>
        </a:prstGeom>
        <a:noFill/>
        <a:ln w="9525">
          <a:noFill/>
          <a:miter lim="800000"/>
          <a:headEnd/>
          <a:tailEnd/>
        </a:ln>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8</xdr:col>
      <xdr:colOff>390525</xdr:colOff>
      <xdr:row>2</xdr:row>
      <xdr:rowOff>190500</xdr:rowOff>
    </xdr:from>
    <xdr:to>
      <xdr:col>8</xdr:col>
      <xdr:colOff>520700</xdr:colOff>
      <xdr:row>3</xdr:row>
      <xdr:rowOff>120650</xdr:rowOff>
    </xdr:to>
    <xdr:pic>
      <xdr:nvPicPr>
        <xdr:cNvPr id="17410" name="Picture 1" descr="chevron_050mm.jpg">
          <a:hlinkClick xmlns:r="http://schemas.openxmlformats.org/officeDocument/2006/relationships" r:id="rId1"/>
          <a:extLst>
            <a:ext uri="{FF2B5EF4-FFF2-40B4-BE49-F238E27FC236}">
              <a16:creationId xmlns:a16="http://schemas.microsoft.com/office/drawing/2014/main" id="{00000000-0008-0000-1000-000002440000}"/>
            </a:ext>
          </a:extLst>
        </xdr:cNvPr>
        <xdr:cNvPicPr>
          <a:picLocks noChangeAspect="1"/>
        </xdr:cNvPicPr>
      </xdr:nvPicPr>
      <xdr:blipFill>
        <a:blip xmlns:r="http://schemas.openxmlformats.org/officeDocument/2006/relationships" r:embed="rId2" cstate="print"/>
        <a:srcRect/>
        <a:stretch>
          <a:fillRect/>
        </a:stretch>
      </xdr:blipFill>
      <xdr:spPr bwMode="auto">
        <a:xfrm>
          <a:off x="5438775" y="771525"/>
          <a:ext cx="133350" cy="133350"/>
        </a:xfrm>
        <a:prstGeom prst="rect">
          <a:avLst/>
        </a:prstGeom>
        <a:noFill/>
        <a:ln w="9525">
          <a:noFill/>
          <a:miter lim="800000"/>
          <a:headEnd/>
          <a:tailEnd/>
        </a:ln>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7</xdr:col>
      <xdr:colOff>742950</xdr:colOff>
      <xdr:row>2</xdr:row>
      <xdr:rowOff>19050</xdr:rowOff>
    </xdr:from>
    <xdr:to>
      <xdr:col>7</xdr:col>
      <xdr:colOff>876300</xdr:colOff>
      <xdr:row>2</xdr:row>
      <xdr:rowOff>152400</xdr:rowOff>
    </xdr:to>
    <xdr:pic>
      <xdr:nvPicPr>
        <xdr:cNvPr id="2" name="Picture 1" descr="chevron_050mm.jpg">
          <a:hlinkClick xmlns:r="http://schemas.openxmlformats.org/officeDocument/2006/relationships" r:id="rId1"/>
          <a:extLst>
            <a:ext uri="{FF2B5EF4-FFF2-40B4-BE49-F238E27FC236}">
              <a16:creationId xmlns:a16="http://schemas.microsoft.com/office/drawing/2014/main" id="{00000000-0008-0000-1100-000002000000}"/>
            </a:ext>
          </a:extLst>
        </xdr:cNvPr>
        <xdr:cNvPicPr>
          <a:picLocks noChangeAspect="1"/>
        </xdr:cNvPicPr>
      </xdr:nvPicPr>
      <xdr:blipFill>
        <a:blip xmlns:r="http://schemas.openxmlformats.org/officeDocument/2006/relationships" r:embed="rId2" cstate="print"/>
        <a:srcRect/>
        <a:stretch>
          <a:fillRect/>
        </a:stretch>
      </xdr:blipFill>
      <xdr:spPr bwMode="auto">
        <a:xfrm>
          <a:off x="4629150" y="600075"/>
          <a:ext cx="133350" cy="133350"/>
        </a:xfrm>
        <a:prstGeom prst="rect">
          <a:avLst/>
        </a:prstGeom>
        <a:noFill/>
        <a:ln w="9525">
          <a:noFill/>
          <a:miter lim="800000"/>
          <a:headEnd/>
          <a:tailEnd/>
        </a:ln>
      </xdr:spPr>
    </xdr:pic>
    <xdr:clientData/>
  </xdr:twoCellAnchor>
</xdr:wsDr>
</file>

<file path=xl/drawings/drawing18.xml><?xml version="1.0" encoding="utf-8"?>
<xdr:wsDr xmlns:xdr="http://schemas.openxmlformats.org/drawingml/2006/spreadsheetDrawing" xmlns:a="http://schemas.openxmlformats.org/drawingml/2006/main">
  <xdr:oneCellAnchor>
    <xdr:from>
      <xdr:col>4</xdr:col>
      <xdr:colOff>4743450</xdr:colOff>
      <xdr:row>1</xdr:row>
      <xdr:rowOff>152400</xdr:rowOff>
    </xdr:from>
    <xdr:ext cx="130386" cy="133350"/>
    <xdr:pic>
      <xdr:nvPicPr>
        <xdr:cNvPr id="2" name="Picture 5" descr="chevron_050mm.jpg">
          <a:hlinkClick xmlns:r="http://schemas.openxmlformats.org/officeDocument/2006/relationships" r:id="rId1"/>
          <a:extLst>
            <a:ext uri="{FF2B5EF4-FFF2-40B4-BE49-F238E27FC236}">
              <a16:creationId xmlns:a16="http://schemas.microsoft.com/office/drawing/2014/main" id="{C8113A87-391D-4862-B1AB-738241BA2DF0}"/>
            </a:ext>
          </a:extLst>
        </xdr:cNvPr>
        <xdr:cNvPicPr>
          <a:picLocks noChangeAspect="1"/>
        </xdr:cNvPicPr>
      </xdr:nvPicPr>
      <xdr:blipFill>
        <a:blip xmlns:r="http://schemas.openxmlformats.org/officeDocument/2006/relationships" r:embed="rId2" cstate="print"/>
        <a:srcRect/>
        <a:stretch>
          <a:fillRect/>
        </a:stretch>
      </xdr:blipFill>
      <xdr:spPr bwMode="auto">
        <a:xfrm>
          <a:off x="5911850" y="336550"/>
          <a:ext cx="130386" cy="133350"/>
        </a:xfrm>
        <a:prstGeom prst="rect">
          <a:avLst/>
        </a:prstGeom>
        <a:noFill/>
        <a:ln w="9525">
          <a:noFill/>
          <a:miter lim="800000"/>
          <a:headEnd/>
          <a:tailEnd/>
        </a:ln>
      </xdr:spPr>
    </xdr:pic>
    <xdr:clientData/>
  </xdr:oneCellAnchor>
  <xdr:oneCellAnchor>
    <xdr:from>
      <xdr:col>4</xdr:col>
      <xdr:colOff>2420408</xdr:colOff>
      <xdr:row>32</xdr:row>
      <xdr:rowOff>189441</xdr:rowOff>
    </xdr:from>
    <xdr:ext cx="133350" cy="138642"/>
    <xdr:pic>
      <xdr:nvPicPr>
        <xdr:cNvPr id="3" name="Picture 6" descr="chevron_050mm.jpg">
          <a:hlinkClick xmlns:r="http://schemas.openxmlformats.org/officeDocument/2006/relationships" r:id="rId1"/>
          <a:extLst>
            <a:ext uri="{FF2B5EF4-FFF2-40B4-BE49-F238E27FC236}">
              <a16:creationId xmlns:a16="http://schemas.microsoft.com/office/drawing/2014/main" id="{2BF15DCE-3C1F-46FE-9985-101C4B068C1E}"/>
            </a:ext>
          </a:extLst>
        </xdr:cNvPr>
        <xdr:cNvPicPr>
          <a:picLocks noChangeAspect="1"/>
        </xdr:cNvPicPr>
      </xdr:nvPicPr>
      <xdr:blipFill>
        <a:blip xmlns:r="http://schemas.openxmlformats.org/officeDocument/2006/relationships" r:embed="rId2" cstate="print"/>
        <a:srcRect/>
        <a:stretch>
          <a:fillRect/>
        </a:stretch>
      </xdr:blipFill>
      <xdr:spPr bwMode="auto">
        <a:xfrm>
          <a:off x="5493808" y="9549341"/>
          <a:ext cx="133350" cy="138642"/>
        </a:xfrm>
        <a:prstGeom prst="rect">
          <a:avLst/>
        </a:prstGeom>
        <a:noFill/>
        <a:ln w="9525">
          <a:noFill/>
          <a:miter lim="800000"/>
          <a:headEnd/>
          <a:tailEnd/>
        </a:ln>
      </xdr:spPr>
    </xdr:pic>
    <xdr:clientData/>
  </xdr:oneCellAnchor>
</xdr:wsDr>
</file>

<file path=xl/drawings/drawing19.xml><?xml version="1.0" encoding="utf-8"?>
<xdr:wsDr xmlns:xdr="http://schemas.openxmlformats.org/drawingml/2006/spreadsheetDrawing" xmlns:a="http://schemas.openxmlformats.org/drawingml/2006/main">
  <xdr:twoCellAnchor editAs="oneCell">
    <xdr:from>
      <xdr:col>8</xdr:col>
      <xdr:colOff>123825</xdr:colOff>
      <xdr:row>1</xdr:row>
      <xdr:rowOff>28575</xdr:rowOff>
    </xdr:from>
    <xdr:to>
      <xdr:col>8</xdr:col>
      <xdr:colOff>257175</xdr:colOff>
      <xdr:row>1</xdr:row>
      <xdr:rowOff>161925</xdr:rowOff>
    </xdr:to>
    <xdr:pic>
      <xdr:nvPicPr>
        <xdr:cNvPr id="20482" name="Picture 1" descr="chevron_050mm.jpg">
          <a:hlinkClick xmlns:r="http://schemas.openxmlformats.org/officeDocument/2006/relationships" r:id="rId1"/>
          <a:extLst>
            <a:ext uri="{FF2B5EF4-FFF2-40B4-BE49-F238E27FC236}">
              <a16:creationId xmlns:a16="http://schemas.microsoft.com/office/drawing/2014/main" id="{00000000-0008-0000-1300-000002500000}"/>
            </a:ext>
          </a:extLst>
        </xdr:cNvPr>
        <xdr:cNvPicPr>
          <a:picLocks noChangeAspect="1"/>
        </xdr:cNvPicPr>
      </xdr:nvPicPr>
      <xdr:blipFill>
        <a:blip xmlns:r="http://schemas.openxmlformats.org/officeDocument/2006/relationships" r:embed="rId2" cstate="print"/>
        <a:srcRect/>
        <a:stretch>
          <a:fillRect/>
        </a:stretch>
      </xdr:blipFill>
      <xdr:spPr bwMode="auto">
        <a:xfrm>
          <a:off x="5057775" y="228600"/>
          <a:ext cx="133350" cy="133350"/>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0</xdr:colOff>
      <xdr:row>3</xdr:row>
      <xdr:rowOff>28575</xdr:rowOff>
    </xdr:from>
    <xdr:to>
      <xdr:col>10</xdr:col>
      <xdr:colOff>143510</xdr:colOff>
      <xdr:row>3</xdr:row>
      <xdr:rowOff>161925</xdr:rowOff>
    </xdr:to>
    <xdr:pic>
      <xdr:nvPicPr>
        <xdr:cNvPr id="4098" name="Picture 1" descr="chevron_050mm.jpg">
          <a:hlinkClick xmlns:r="http://schemas.openxmlformats.org/officeDocument/2006/relationships" r:id="rId1"/>
          <a:extLst>
            <a:ext uri="{FF2B5EF4-FFF2-40B4-BE49-F238E27FC236}">
              <a16:creationId xmlns:a16="http://schemas.microsoft.com/office/drawing/2014/main" id="{00000000-0008-0000-0200-000002100000}"/>
            </a:ext>
          </a:extLst>
        </xdr:cNvPr>
        <xdr:cNvPicPr>
          <a:picLocks noChangeAspect="1"/>
        </xdr:cNvPicPr>
      </xdr:nvPicPr>
      <xdr:blipFill>
        <a:blip xmlns:r="http://schemas.openxmlformats.org/officeDocument/2006/relationships" r:embed="rId2" cstate="print"/>
        <a:srcRect/>
        <a:stretch>
          <a:fillRect/>
        </a:stretch>
      </xdr:blipFill>
      <xdr:spPr bwMode="auto">
        <a:xfrm>
          <a:off x="5295900" y="676275"/>
          <a:ext cx="133350" cy="133350"/>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0</xdr:colOff>
      <xdr:row>2</xdr:row>
      <xdr:rowOff>190500</xdr:rowOff>
    </xdr:from>
    <xdr:to>
      <xdr:col>10</xdr:col>
      <xdr:colOff>142875</xdr:colOff>
      <xdr:row>3</xdr:row>
      <xdr:rowOff>120650</xdr:rowOff>
    </xdr:to>
    <xdr:pic>
      <xdr:nvPicPr>
        <xdr:cNvPr id="5122" name="Picture 1" descr="chevron_050mm.jpg">
          <a:hlinkClick xmlns:r="http://schemas.openxmlformats.org/officeDocument/2006/relationships" r:id="rId1"/>
          <a:extLst>
            <a:ext uri="{FF2B5EF4-FFF2-40B4-BE49-F238E27FC236}">
              <a16:creationId xmlns:a16="http://schemas.microsoft.com/office/drawing/2014/main" id="{00000000-0008-0000-0300-000002140000}"/>
            </a:ext>
          </a:extLst>
        </xdr:cNvPr>
        <xdr:cNvPicPr>
          <a:picLocks noChangeAspect="1"/>
        </xdr:cNvPicPr>
      </xdr:nvPicPr>
      <xdr:blipFill>
        <a:blip xmlns:r="http://schemas.openxmlformats.org/officeDocument/2006/relationships" r:embed="rId2" cstate="print"/>
        <a:srcRect/>
        <a:stretch>
          <a:fillRect/>
        </a:stretch>
      </xdr:blipFill>
      <xdr:spPr bwMode="auto">
        <a:xfrm>
          <a:off x="4743450" y="771525"/>
          <a:ext cx="133350" cy="133350"/>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9</xdr:col>
      <xdr:colOff>0</xdr:colOff>
      <xdr:row>2</xdr:row>
      <xdr:rowOff>152400</xdr:rowOff>
    </xdr:from>
    <xdr:to>
      <xdr:col>10</xdr:col>
      <xdr:colOff>76200</xdr:colOff>
      <xdr:row>3</xdr:row>
      <xdr:rowOff>82550</xdr:rowOff>
    </xdr:to>
    <xdr:pic>
      <xdr:nvPicPr>
        <xdr:cNvPr id="6146" name="Picture 1" descr="chevron_050mm.jpg">
          <a:hlinkClick xmlns:r="http://schemas.openxmlformats.org/officeDocument/2006/relationships" r:id="rId1"/>
          <a:extLst>
            <a:ext uri="{FF2B5EF4-FFF2-40B4-BE49-F238E27FC236}">
              <a16:creationId xmlns:a16="http://schemas.microsoft.com/office/drawing/2014/main" id="{00000000-0008-0000-0400-000002180000}"/>
            </a:ext>
          </a:extLst>
        </xdr:cNvPr>
        <xdr:cNvPicPr>
          <a:picLocks noChangeAspect="1"/>
        </xdr:cNvPicPr>
      </xdr:nvPicPr>
      <xdr:blipFill>
        <a:blip xmlns:r="http://schemas.openxmlformats.org/officeDocument/2006/relationships" r:embed="rId2" cstate="print"/>
        <a:srcRect/>
        <a:stretch>
          <a:fillRect/>
        </a:stretch>
      </xdr:blipFill>
      <xdr:spPr bwMode="auto">
        <a:xfrm>
          <a:off x="4867275" y="733425"/>
          <a:ext cx="133350" cy="133350"/>
        </a:xfrm>
        <a:prstGeom prst="rect">
          <a:avLst/>
        </a:prstGeom>
        <a:noFill/>
        <a:ln w="9525">
          <a:noFill/>
          <a:miter lim="800000"/>
          <a:headEnd/>
          <a:tailEnd/>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10</xdr:col>
      <xdr:colOff>0</xdr:colOff>
      <xdr:row>2</xdr:row>
      <xdr:rowOff>190500</xdr:rowOff>
    </xdr:from>
    <xdr:to>
      <xdr:col>11</xdr:col>
      <xdr:colOff>19050</xdr:colOff>
      <xdr:row>3</xdr:row>
      <xdr:rowOff>123825</xdr:rowOff>
    </xdr:to>
    <xdr:pic>
      <xdr:nvPicPr>
        <xdr:cNvPr id="7170" name="Picture 1" descr="chevron_050mm.jpg">
          <a:hlinkClick xmlns:r="http://schemas.openxmlformats.org/officeDocument/2006/relationships" r:id="rId1"/>
          <a:extLst>
            <a:ext uri="{FF2B5EF4-FFF2-40B4-BE49-F238E27FC236}">
              <a16:creationId xmlns:a16="http://schemas.microsoft.com/office/drawing/2014/main" id="{00000000-0008-0000-0500-0000021C0000}"/>
            </a:ext>
          </a:extLst>
        </xdr:cNvPr>
        <xdr:cNvPicPr>
          <a:picLocks noChangeAspect="1"/>
        </xdr:cNvPicPr>
      </xdr:nvPicPr>
      <xdr:blipFill>
        <a:blip xmlns:r="http://schemas.openxmlformats.org/officeDocument/2006/relationships" r:embed="rId2" cstate="print"/>
        <a:srcRect/>
        <a:stretch>
          <a:fillRect/>
        </a:stretch>
      </xdr:blipFill>
      <xdr:spPr bwMode="auto">
        <a:xfrm>
          <a:off x="5457825" y="771525"/>
          <a:ext cx="133350" cy="133350"/>
        </a:xfrm>
        <a:prstGeom prst="rect">
          <a:avLst/>
        </a:prstGeom>
        <a:noFill/>
        <a:ln w="9525">
          <a:noFill/>
          <a:miter lim="800000"/>
          <a:headEnd/>
          <a:tailEnd/>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6</xdr:col>
      <xdr:colOff>425450</xdr:colOff>
      <xdr:row>3</xdr:row>
      <xdr:rowOff>0</xdr:rowOff>
    </xdr:from>
    <xdr:to>
      <xdr:col>6</xdr:col>
      <xdr:colOff>560070</xdr:colOff>
      <xdr:row>3</xdr:row>
      <xdr:rowOff>142875</xdr:rowOff>
    </xdr:to>
    <xdr:pic>
      <xdr:nvPicPr>
        <xdr:cNvPr id="8194" name="Picture 1" descr="chevron_050mm.jpg">
          <a:hlinkClick xmlns:r="http://schemas.openxmlformats.org/officeDocument/2006/relationships" r:id="rId1"/>
          <a:extLst>
            <a:ext uri="{FF2B5EF4-FFF2-40B4-BE49-F238E27FC236}">
              <a16:creationId xmlns:a16="http://schemas.microsoft.com/office/drawing/2014/main" id="{00000000-0008-0000-0600-000002200000}"/>
            </a:ext>
          </a:extLst>
        </xdr:cNvPr>
        <xdr:cNvPicPr>
          <a:picLocks noChangeAspect="1"/>
        </xdr:cNvPicPr>
      </xdr:nvPicPr>
      <xdr:blipFill>
        <a:blip xmlns:r="http://schemas.openxmlformats.org/officeDocument/2006/relationships" r:embed="rId2" cstate="print"/>
        <a:srcRect/>
        <a:stretch>
          <a:fillRect/>
        </a:stretch>
      </xdr:blipFill>
      <xdr:spPr bwMode="auto">
        <a:xfrm>
          <a:off x="4787900" y="781050"/>
          <a:ext cx="137795" cy="139700"/>
        </a:xfrm>
        <a:prstGeom prst="rect">
          <a:avLst/>
        </a:prstGeom>
        <a:noFill/>
        <a:ln w="9525">
          <a:noFill/>
          <a:miter lim="800000"/>
          <a:headEnd/>
          <a:tailEnd/>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5</xdr:col>
      <xdr:colOff>971550</xdr:colOff>
      <xdr:row>1</xdr:row>
      <xdr:rowOff>361950</xdr:rowOff>
    </xdr:from>
    <xdr:to>
      <xdr:col>5</xdr:col>
      <xdr:colOff>1104900</xdr:colOff>
      <xdr:row>2</xdr:row>
      <xdr:rowOff>114300</xdr:rowOff>
    </xdr:to>
    <xdr:pic>
      <xdr:nvPicPr>
        <xdr:cNvPr id="1026" name="Picture 1" descr="chevron_050mm.jpg">
          <a:hlinkClick xmlns:r="http://schemas.openxmlformats.org/officeDocument/2006/relationships" r:id="rId1"/>
          <a:extLst>
            <a:ext uri="{FF2B5EF4-FFF2-40B4-BE49-F238E27FC236}">
              <a16:creationId xmlns:a16="http://schemas.microsoft.com/office/drawing/2014/main" id="{00000000-0008-0000-0700-000002040000}"/>
            </a:ext>
          </a:extLst>
        </xdr:cNvPr>
        <xdr:cNvPicPr>
          <a:picLocks noChangeAspect="1"/>
        </xdr:cNvPicPr>
      </xdr:nvPicPr>
      <xdr:blipFill>
        <a:blip xmlns:r="http://schemas.openxmlformats.org/officeDocument/2006/relationships" r:embed="rId2" cstate="print"/>
        <a:srcRect/>
        <a:stretch>
          <a:fillRect/>
        </a:stretch>
      </xdr:blipFill>
      <xdr:spPr bwMode="auto">
        <a:xfrm>
          <a:off x="5010150" y="561975"/>
          <a:ext cx="133350" cy="133350"/>
        </a:xfrm>
        <a:prstGeom prst="rect">
          <a:avLst/>
        </a:prstGeom>
        <a:noFill/>
        <a:ln w="9525">
          <a:noFill/>
          <a:miter lim="800000"/>
          <a:headEnd/>
          <a:tailEnd/>
        </a:ln>
      </xdr:spPr>
    </xdr:pic>
    <xdr:clientData/>
  </xdr:twoCellAnchor>
  <xdr:twoCellAnchor editAs="oneCell">
    <xdr:from>
      <xdr:col>5</xdr:col>
      <xdr:colOff>971550</xdr:colOff>
      <xdr:row>1</xdr:row>
      <xdr:rowOff>361950</xdr:rowOff>
    </xdr:from>
    <xdr:to>
      <xdr:col>5</xdr:col>
      <xdr:colOff>1104900</xdr:colOff>
      <xdr:row>2</xdr:row>
      <xdr:rowOff>114300</xdr:rowOff>
    </xdr:to>
    <xdr:pic>
      <xdr:nvPicPr>
        <xdr:cNvPr id="3" name="Picture 1" descr="chevron_050mm.jpg">
          <a:hlinkClick xmlns:r="http://schemas.openxmlformats.org/officeDocument/2006/relationships" r:id="rId1"/>
          <a:extLst>
            <a:ext uri="{FF2B5EF4-FFF2-40B4-BE49-F238E27FC236}">
              <a16:creationId xmlns:a16="http://schemas.microsoft.com/office/drawing/2014/main" id="{00000000-0008-0000-0700-000003000000}"/>
            </a:ext>
          </a:extLst>
        </xdr:cNvPr>
        <xdr:cNvPicPr>
          <a:picLocks noChangeAspect="1"/>
        </xdr:cNvPicPr>
      </xdr:nvPicPr>
      <xdr:blipFill>
        <a:blip xmlns:r="http://schemas.openxmlformats.org/officeDocument/2006/relationships" r:embed="rId2" cstate="print"/>
        <a:srcRect/>
        <a:stretch>
          <a:fillRect/>
        </a:stretch>
      </xdr:blipFill>
      <xdr:spPr bwMode="auto">
        <a:xfrm>
          <a:off x="5010150" y="561975"/>
          <a:ext cx="133350" cy="133350"/>
        </a:xfrm>
        <a:prstGeom prst="rect">
          <a:avLst/>
        </a:prstGeom>
        <a:noFill/>
        <a:ln w="9525">
          <a:noFill/>
          <a:miter lim="800000"/>
          <a:headEnd/>
          <a:tailEnd/>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5</xdr:col>
      <xdr:colOff>1000125</xdr:colOff>
      <xdr:row>3</xdr:row>
      <xdr:rowOff>19050</xdr:rowOff>
    </xdr:from>
    <xdr:to>
      <xdr:col>5</xdr:col>
      <xdr:colOff>1132840</xdr:colOff>
      <xdr:row>3</xdr:row>
      <xdr:rowOff>152400</xdr:rowOff>
    </xdr:to>
    <xdr:pic>
      <xdr:nvPicPr>
        <xdr:cNvPr id="9218" name="Picture 1" descr="chevron_050mm.jpg">
          <a:hlinkClick xmlns:r="http://schemas.openxmlformats.org/officeDocument/2006/relationships" r:id="rId1"/>
          <a:extLst>
            <a:ext uri="{FF2B5EF4-FFF2-40B4-BE49-F238E27FC236}">
              <a16:creationId xmlns:a16="http://schemas.microsoft.com/office/drawing/2014/main" id="{00000000-0008-0000-0800-000002240000}"/>
            </a:ext>
          </a:extLst>
        </xdr:cNvPr>
        <xdr:cNvPicPr>
          <a:picLocks noChangeAspect="1"/>
        </xdr:cNvPicPr>
      </xdr:nvPicPr>
      <xdr:blipFill>
        <a:blip xmlns:r="http://schemas.openxmlformats.org/officeDocument/2006/relationships" r:embed="rId2" cstate="print"/>
        <a:srcRect/>
        <a:stretch>
          <a:fillRect/>
        </a:stretch>
      </xdr:blipFill>
      <xdr:spPr bwMode="auto">
        <a:xfrm>
          <a:off x="5038725" y="800100"/>
          <a:ext cx="133350" cy="133350"/>
        </a:xfrm>
        <a:prstGeom prst="rect">
          <a:avLst/>
        </a:prstGeom>
        <a:noFill/>
        <a:ln w="9525">
          <a:noFill/>
          <a:miter lim="800000"/>
          <a:headEnd/>
          <a:tailEnd/>
        </a:ln>
      </xdr:spPr>
    </xdr:pic>
    <xdr:clientData/>
  </xdr:twoCellAnchor>
  <xdr:twoCellAnchor editAs="oneCell">
    <xdr:from>
      <xdr:col>5</xdr:col>
      <xdr:colOff>1000125</xdr:colOff>
      <xdr:row>3</xdr:row>
      <xdr:rowOff>19050</xdr:rowOff>
    </xdr:from>
    <xdr:to>
      <xdr:col>5</xdr:col>
      <xdr:colOff>1132840</xdr:colOff>
      <xdr:row>3</xdr:row>
      <xdr:rowOff>152400</xdr:rowOff>
    </xdr:to>
    <xdr:pic>
      <xdr:nvPicPr>
        <xdr:cNvPr id="3" name="Picture 1" descr="chevron_050mm.jpg">
          <a:hlinkClick xmlns:r="http://schemas.openxmlformats.org/officeDocument/2006/relationships" r:id="rId1"/>
          <a:extLst>
            <a:ext uri="{FF2B5EF4-FFF2-40B4-BE49-F238E27FC236}">
              <a16:creationId xmlns:a16="http://schemas.microsoft.com/office/drawing/2014/main" id="{00000000-0008-0000-0800-000003000000}"/>
            </a:ext>
          </a:extLst>
        </xdr:cNvPr>
        <xdr:cNvPicPr>
          <a:picLocks noChangeAspect="1"/>
        </xdr:cNvPicPr>
      </xdr:nvPicPr>
      <xdr:blipFill>
        <a:blip xmlns:r="http://schemas.openxmlformats.org/officeDocument/2006/relationships" r:embed="rId2" cstate="print"/>
        <a:srcRect/>
        <a:stretch>
          <a:fillRect/>
        </a:stretch>
      </xdr:blipFill>
      <xdr:spPr bwMode="auto">
        <a:xfrm>
          <a:off x="5038725" y="800100"/>
          <a:ext cx="133350" cy="133350"/>
        </a:xfrm>
        <a:prstGeom prst="rect">
          <a:avLst/>
        </a:prstGeom>
        <a:noFill/>
        <a:ln w="9525">
          <a:noFill/>
          <a:miter lim="800000"/>
          <a:headEnd/>
          <a:tailEnd/>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3</xdr:col>
      <xdr:colOff>514350</xdr:colOff>
      <xdr:row>3</xdr:row>
      <xdr:rowOff>19050</xdr:rowOff>
    </xdr:from>
    <xdr:to>
      <xdr:col>3</xdr:col>
      <xdr:colOff>647700</xdr:colOff>
      <xdr:row>3</xdr:row>
      <xdr:rowOff>152400</xdr:rowOff>
    </xdr:to>
    <xdr:pic>
      <xdr:nvPicPr>
        <xdr:cNvPr id="10242" name="Picture 1" descr="chevron_050mm.jpg">
          <a:hlinkClick xmlns:r="http://schemas.openxmlformats.org/officeDocument/2006/relationships" r:id="rId1"/>
          <a:extLst>
            <a:ext uri="{FF2B5EF4-FFF2-40B4-BE49-F238E27FC236}">
              <a16:creationId xmlns:a16="http://schemas.microsoft.com/office/drawing/2014/main" id="{00000000-0008-0000-0900-000002280000}"/>
            </a:ext>
          </a:extLst>
        </xdr:cNvPr>
        <xdr:cNvPicPr>
          <a:picLocks noChangeAspect="1"/>
        </xdr:cNvPicPr>
      </xdr:nvPicPr>
      <xdr:blipFill>
        <a:blip xmlns:r="http://schemas.openxmlformats.org/officeDocument/2006/relationships" r:embed="rId2" cstate="print"/>
        <a:srcRect/>
        <a:stretch>
          <a:fillRect/>
        </a:stretch>
      </xdr:blipFill>
      <xdr:spPr bwMode="auto">
        <a:xfrm>
          <a:off x="5172075" y="666750"/>
          <a:ext cx="133350" cy="13335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7.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1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19.xml"/><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C39"/>
  <sheetViews>
    <sheetView showGridLines="0" tabSelected="1" zoomScaleNormal="100" workbookViewId="0"/>
  </sheetViews>
  <sheetFormatPr defaultColWidth="9.1796875" defaultRowHeight="12.5" x14ac:dyDescent="0.25"/>
  <cols>
    <col min="1" max="1" width="10.81640625" style="2" customWidth="1"/>
    <col min="2" max="2" width="3.453125" style="2" customWidth="1"/>
    <col min="3" max="3" width="78.54296875" style="2" customWidth="1"/>
    <col min="4" max="4" width="1.54296875" style="2" customWidth="1"/>
    <col min="5" max="5" width="7.453125" style="2" customWidth="1"/>
    <col min="6" max="16384" width="9.1796875" style="2"/>
  </cols>
  <sheetData>
    <row r="1" spans="1:3" ht="16" customHeight="1" x14ac:dyDescent="0.25">
      <c r="A1" s="76"/>
      <c r="B1" s="1"/>
      <c r="C1" s="1"/>
    </row>
    <row r="2" spans="1:3" ht="20.149999999999999" customHeight="1" x14ac:dyDescent="0.25">
      <c r="A2" s="7" t="s">
        <v>0</v>
      </c>
      <c r="B2" s="7"/>
      <c r="C2" s="7" t="s">
        <v>1</v>
      </c>
    </row>
    <row r="3" spans="1:3" ht="20.149999999999999" customHeight="1" x14ac:dyDescent="0.25">
      <c r="A3" s="7"/>
      <c r="B3" s="7"/>
      <c r="C3" s="1"/>
    </row>
    <row r="4" spans="1:3" ht="20.149999999999999" customHeight="1" x14ac:dyDescent="0.25">
      <c r="A4" s="4" t="s">
        <v>2</v>
      </c>
      <c r="B4" s="4"/>
    </row>
    <row r="5" spans="1:3" ht="16" customHeight="1" x14ac:dyDescent="0.25">
      <c r="A5" s="3" t="s">
        <v>3</v>
      </c>
      <c r="B5" s="66"/>
      <c r="C5" s="63" t="s">
        <v>4</v>
      </c>
    </row>
    <row r="6" spans="1:3" ht="16" customHeight="1" x14ac:dyDescent="0.25">
      <c r="A6" s="3" t="s">
        <v>5</v>
      </c>
      <c r="B6" s="66"/>
      <c r="C6" s="63" t="s">
        <v>6</v>
      </c>
    </row>
    <row r="7" spans="1:3" ht="28" customHeight="1" x14ac:dyDescent="0.25">
      <c r="A7" s="3" t="s">
        <v>7</v>
      </c>
      <c r="B7" s="66"/>
      <c r="C7" s="63" t="s">
        <v>8</v>
      </c>
    </row>
    <row r="8" spans="1:3" ht="16" customHeight="1" x14ac:dyDescent="0.25">
      <c r="A8" s="3" t="s">
        <v>9</v>
      </c>
      <c r="B8" s="77"/>
      <c r="C8" s="63" t="s">
        <v>10</v>
      </c>
    </row>
    <row r="9" spans="1:3" ht="28" customHeight="1" x14ac:dyDescent="0.25">
      <c r="A9" s="3" t="s">
        <v>11</v>
      </c>
      <c r="B9" s="74"/>
      <c r="C9" s="63" t="s">
        <v>12</v>
      </c>
    </row>
    <row r="10" spans="1:3" ht="20.149999999999999" customHeight="1" x14ac:dyDescent="0.25">
      <c r="A10" s="5" t="s">
        <v>13</v>
      </c>
      <c r="B10" s="5"/>
    </row>
    <row r="11" spans="1:3" ht="28" customHeight="1" x14ac:dyDescent="0.25">
      <c r="A11" s="3" t="s">
        <v>14</v>
      </c>
      <c r="B11" s="226"/>
      <c r="C11" s="63" t="s">
        <v>15</v>
      </c>
    </row>
    <row r="12" spans="1:3" ht="16" customHeight="1" x14ac:dyDescent="0.25">
      <c r="A12" s="3" t="s">
        <v>16</v>
      </c>
      <c r="B12" s="226"/>
      <c r="C12" s="63" t="s">
        <v>17</v>
      </c>
    </row>
    <row r="13" spans="1:3" ht="16" customHeight="1" x14ac:dyDescent="0.25">
      <c r="A13" s="3" t="s">
        <v>18</v>
      </c>
      <c r="B13" s="226"/>
      <c r="C13" s="63" t="s">
        <v>19</v>
      </c>
    </row>
    <row r="14" spans="1:3" ht="16" customHeight="1" x14ac:dyDescent="0.25">
      <c r="A14" s="3" t="s">
        <v>20</v>
      </c>
      <c r="B14" s="66"/>
      <c r="C14" s="63" t="s">
        <v>21</v>
      </c>
    </row>
    <row r="15" spans="1:3" ht="28" customHeight="1" x14ac:dyDescent="0.25">
      <c r="A15" s="3" t="s">
        <v>22</v>
      </c>
      <c r="B15" s="66"/>
      <c r="C15" s="63" t="s">
        <v>23</v>
      </c>
    </row>
    <row r="16" spans="1:3" ht="16" customHeight="1" x14ac:dyDescent="0.25">
      <c r="A16" s="3" t="s">
        <v>24</v>
      </c>
      <c r="B16" s="77"/>
      <c r="C16" s="63" t="s">
        <v>25</v>
      </c>
    </row>
    <row r="17" spans="1:3" ht="16" customHeight="1" x14ac:dyDescent="0.25">
      <c r="A17" s="3" t="s">
        <v>26</v>
      </c>
      <c r="B17" s="66"/>
      <c r="C17" s="63" t="s">
        <v>27</v>
      </c>
    </row>
    <row r="18" spans="1:3" ht="16" customHeight="1" x14ac:dyDescent="0.25">
      <c r="A18" s="3" t="s">
        <v>28</v>
      </c>
      <c r="B18" s="77"/>
      <c r="C18" s="63" t="s">
        <v>29</v>
      </c>
    </row>
    <row r="19" spans="1:3" s="6" customFormat="1" ht="20.149999999999999" customHeight="1" x14ac:dyDescent="0.25">
      <c r="A19" s="5" t="s">
        <v>30</v>
      </c>
      <c r="B19" s="5"/>
    </row>
    <row r="20" spans="1:3" ht="16" customHeight="1" x14ac:dyDescent="0.25">
      <c r="A20" s="3" t="s">
        <v>31</v>
      </c>
      <c r="B20" s="66"/>
      <c r="C20" s="63" t="s">
        <v>32</v>
      </c>
    </row>
    <row r="21" spans="1:3" ht="16" customHeight="1" x14ac:dyDescent="0.25">
      <c r="A21" s="3" t="s">
        <v>33</v>
      </c>
      <c r="B21" s="74"/>
      <c r="C21" s="63" t="s">
        <v>34</v>
      </c>
    </row>
    <row r="24" spans="1:3" x14ac:dyDescent="0.25">
      <c r="B24" s="77"/>
      <c r="C24" s="78"/>
    </row>
    <row r="25" spans="1:3" x14ac:dyDescent="0.25">
      <c r="B25" s="77"/>
    </row>
    <row r="27" spans="1:3" x14ac:dyDescent="0.25">
      <c r="B27" s="74"/>
      <c r="C27" s="75"/>
    </row>
    <row r="39" spans="2:3" x14ac:dyDescent="0.25">
      <c r="B39" s="66"/>
      <c r="C39" s="67"/>
    </row>
  </sheetData>
  <hyperlinks>
    <hyperlink ref="C5" location="'9-1'!A1" display="Algemene balans van de in België gevestigde banken : geografisch en naar de munt" xr:uid="{00000000-0004-0000-0000-000000000000}"/>
    <hyperlink ref="C6" location="'9-2'!A1" display="Nettokapitaalsaldo t.a.v. het buitenland van de in België gevestigde banken" xr:uid="{00000000-0004-0000-0000-000001000000}"/>
    <hyperlink ref="C7" location="'9-3'!A1" display="Omvang van de internationale verrichtingen in de activiteiten van de in België gevestigde banken" xr:uid="{00000000-0004-0000-0000-000002000000}"/>
    <hyperlink ref="C8" location="'9-4'!A1" display="Graad van openheid tegenover het buitenland van de banksector in de EMU-landen" xr:uid="{00000000-0004-0000-0000-000003000000}"/>
    <hyperlink ref="C9" location="'9-5'!A1" display="Aandeel van de voornaamste landen in het totale volume van de bankvorderingen op het buitenland" xr:uid="{00000000-0004-0000-0000-000004000000}"/>
    <hyperlink ref="C11" location="'9-6-1'!A1" display="Aanwezigheid van België en van andere Europese landen in de wereldrangschikking van de voornaamste banken volgens het eigen vermogen" xr:uid="{00000000-0004-0000-0000-000005000000}"/>
    <hyperlink ref="C12" location="'9-6-2'!A1" display="Rangschikking van de grootste Europese banken volgens het eigen vermogen" xr:uid="{00000000-0004-0000-0000-000006000000}"/>
    <hyperlink ref="C13" location="'9-6-3'!A1" display="Plaats van de Belgische banken in de wereldrangschikking" xr:uid="{00000000-0004-0000-0000-000007000000}"/>
    <hyperlink ref="C15" location="'9-8'!A1" display="Aanwezigheid van buitenlandse banken in België, volgens de nationaliteit van de moederbank of van de buitenlandse aandeelhouders" xr:uid="{00000000-0004-0000-0000-000008000000}"/>
    <hyperlink ref="C16" location="'9-9'!A1" display="Belang van de buitenlandse banken in de bankbedrijvigheid in België" xr:uid="{00000000-0004-0000-0000-000009000000}"/>
    <hyperlink ref="C17" location="'9-10a'!A1" display="Aanmeldingen van banken, onder het Europees stelsel van vrije dienstverlening" xr:uid="{00000000-0004-0000-0000-00000A000000}"/>
    <hyperlink ref="C18" location="'9-11'!A1" display="Aantal buitenlandse banken gevestigd in enkele Europese landen " xr:uid="{00000000-0004-0000-0000-00000B000000}"/>
    <hyperlink ref="C20" location="'9-12'!A1" display="Bruto-uitgiften van effecten uitgegeven door ingezetenen van het eurogebied" xr:uid="{00000000-0004-0000-0000-00000C000000}"/>
    <hyperlink ref="C21" location="'9-13'!A1" display="Internationale schuldtitels : uitstaande bedragen en netto-uitgiften" xr:uid="{00000000-0004-0000-0000-00000D000000}"/>
    <hyperlink ref="C14" location="'9-7'!A1" display="Geografische verdeling van de buitenlandse vestigingen van de Belgische banken" xr:uid="{00000000-0004-0000-0000-00000E000000}"/>
  </hyperlinks>
  <pageMargins left="0.59055118110236227" right="0.47244094488188981" top="1.1811023622047245" bottom="0.78740157480314965" header="0.31496062992125984" footer="0.31496062992125984"/>
  <pageSetup paperSize="9" orientation="portrait" r:id="rId1"/>
  <headerFooter scaleWithDoc="0">
    <oddHeader>&amp;L
&amp;R&amp;"Tahoma,Regular"&amp;8&amp;K4C5E6AFebelfin &amp;KB382C7| &amp;K4C5E6AVade-Mecum 2023</oddHeader>
    <oddFooter>&amp;L&amp;G&amp;C&amp;"Tahoma,Regular"&amp;8&amp;K4C5E6ABelgian Finance Sector Federation vzw/asbl
Rue d'Arlon / Aarlenstraat 82 - 1040 Brussels
T + 32 2 507 68 11 | www.febelfin.be</oddFooter>
  </headerFooter>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G23"/>
  <sheetViews>
    <sheetView showGridLines="0" zoomScaleNormal="100" workbookViewId="0"/>
  </sheetViews>
  <sheetFormatPr defaultColWidth="8.81640625" defaultRowHeight="11" x14ac:dyDescent="0.25"/>
  <cols>
    <col min="1" max="1" width="2.54296875" style="8" customWidth="1"/>
    <col min="2" max="2" width="53.453125" style="8" customWidth="1"/>
    <col min="3" max="4" width="13.54296875" style="8" customWidth="1"/>
    <col min="5" max="6" width="8.81640625" style="8"/>
    <col min="7" max="7" width="9" style="8" customWidth="1"/>
    <col min="8" max="16384" width="8.81640625" style="8"/>
  </cols>
  <sheetData>
    <row r="1" spans="1:7" ht="16" customHeight="1" x14ac:dyDescent="0.25">
      <c r="A1" s="112"/>
      <c r="B1" s="109" t="s">
        <v>214</v>
      </c>
      <c r="C1" s="112"/>
    </row>
    <row r="2" spans="1:7" ht="20.149999999999999" customHeight="1" x14ac:dyDescent="0.25">
      <c r="A2" s="112"/>
      <c r="B2" s="111" t="s">
        <v>215</v>
      </c>
      <c r="C2" s="112"/>
    </row>
    <row r="3" spans="1:7" ht="16" customHeight="1" x14ac:dyDescent="0.25">
      <c r="A3" s="112"/>
      <c r="B3" s="100" t="s">
        <v>502</v>
      </c>
      <c r="C3" s="112"/>
    </row>
    <row r="4" spans="1:7" ht="16" customHeight="1" x14ac:dyDescent="0.25"/>
    <row r="5" spans="1:7" ht="40" customHeight="1" x14ac:dyDescent="0.25">
      <c r="B5" s="214" t="s">
        <v>216</v>
      </c>
      <c r="C5" s="102" t="s">
        <v>217</v>
      </c>
      <c r="D5" s="102" t="s">
        <v>218</v>
      </c>
    </row>
    <row r="6" spans="1:7" ht="16" customHeight="1" x14ac:dyDescent="0.25">
      <c r="B6" s="124" t="s">
        <v>219</v>
      </c>
      <c r="C6" s="140">
        <v>104</v>
      </c>
      <c r="D6" s="140">
        <v>85</v>
      </c>
      <c r="E6" s="64"/>
      <c r="F6" s="64"/>
      <c r="G6" s="64"/>
    </row>
    <row r="7" spans="1:7" ht="16" customHeight="1" x14ac:dyDescent="0.25">
      <c r="B7" s="124" t="s">
        <v>220</v>
      </c>
      <c r="C7" s="140">
        <v>151</v>
      </c>
      <c r="D7" s="140">
        <v>133</v>
      </c>
      <c r="E7" s="64"/>
      <c r="F7" s="64"/>
      <c r="G7" s="64"/>
    </row>
    <row r="8" spans="1:7" ht="16" customHeight="1" x14ac:dyDescent="0.25">
      <c r="B8" s="124" t="s">
        <v>221</v>
      </c>
      <c r="C8" s="140">
        <v>435</v>
      </c>
      <c r="D8" s="140">
        <v>313</v>
      </c>
      <c r="E8" s="64"/>
      <c r="F8" s="64"/>
      <c r="G8" s="64"/>
    </row>
    <row r="9" spans="1:7" ht="16" customHeight="1" x14ac:dyDescent="0.25">
      <c r="B9" s="124" t="s">
        <v>477</v>
      </c>
      <c r="C9" s="140">
        <v>474</v>
      </c>
      <c r="D9" s="140">
        <v>347</v>
      </c>
      <c r="E9" s="64"/>
      <c r="F9" s="64"/>
      <c r="G9" s="64"/>
    </row>
    <row r="10" spans="1:7" ht="16" customHeight="1" x14ac:dyDescent="0.25">
      <c r="B10" s="124" t="s">
        <v>222</v>
      </c>
      <c r="C10" s="140">
        <v>941</v>
      </c>
      <c r="D10" s="139">
        <v>887</v>
      </c>
      <c r="E10" s="64"/>
      <c r="F10" s="64"/>
      <c r="G10" s="64"/>
    </row>
    <row r="11" spans="1:7" ht="16" customHeight="1" x14ac:dyDescent="0.25">
      <c r="C11" s="64"/>
      <c r="D11" s="64"/>
      <c r="E11" s="64"/>
      <c r="F11" s="64"/>
      <c r="G11" s="64"/>
    </row>
    <row r="12" spans="1:7" s="22" customFormat="1" ht="11.15" customHeight="1" x14ac:dyDescent="0.25">
      <c r="A12" s="27" t="s">
        <v>506</v>
      </c>
      <c r="C12" s="65"/>
      <c r="D12" s="65"/>
      <c r="E12" s="65"/>
      <c r="F12" s="65"/>
      <c r="G12" s="65"/>
    </row>
    <row r="13" spans="1:7" s="22" customFormat="1" ht="11.15" customHeight="1" x14ac:dyDescent="0.25">
      <c r="A13" s="27" t="s">
        <v>507</v>
      </c>
      <c r="C13" s="65"/>
      <c r="D13" s="65"/>
      <c r="E13" s="65"/>
      <c r="F13" s="65"/>
      <c r="G13" s="65"/>
    </row>
    <row r="14" spans="1:7" s="22" customFormat="1" ht="29.5" customHeight="1" x14ac:dyDescent="0.25">
      <c r="A14" s="28" t="s">
        <v>48</v>
      </c>
      <c r="B14" s="241" t="s">
        <v>508</v>
      </c>
      <c r="C14" s="242"/>
      <c r="D14" s="242"/>
      <c r="E14" s="65"/>
      <c r="F14" s="65"/>
      <c r="G14" s="65"/>
    </row>
    <row r="15" spans="1:7" x14ac:dyDescent="0.25">
      <c r="A15" s="44" t="s">
        <v>64</v>
      </c>
      <c r="B15" s="34" t="s">
        <v>223</v>
      </c>
    </row>
    <row r="23" spans="5:5" x14ac:dyDescent="0.25">
      <c r="E23" s="31"/>
    </row>
  </sheetData>
  <sortState xmlns:xlrd2="http://schemas.microsoft.com/office/spreadsheetml/2017/richdata2" ref="B6:D9">
    <sortCondition ref="C6:C9"/>
  </sortState>
  <mergeCells count="1">
    <mergeCell ref="B14:D14"/>
  </mergeCells>
  <phoneticPr fontId="12" type="noConversion"/>
  <pageMargins left="0.59055118110236227" right="0.47244094488188981" top="1.1811023622047245" bottom="0.78740157480314965" header="0.31496062992125984" footer="0.31496062992125984"/>
  <pageSetup paperSize="9" orientation="portrait" r:id="rId1"/>
  <headerFooter scaleWithDoc="0">
    <oddHeader>&amp;L
&amp;R&amp;"Tahoma,Regular"&amp;8&amp;K4C5E6AFebelfin &amp;KB382C7| &amp;K4C5E6AVade-Mecum 2023</oddHeader>
    <oddFooter>&amp;L&amp;G&amp;C&amp;"Tahoma,Regular"&amp;8&amp;K4C5E6ABelgian Finance Sector Federation vzw/asbl
Rue d'Arlon / Aarlenstraat 82 - 1040 Brussels
T + 32 2 507 68 11 | www.febelfin.be</oddFooter>
  </headerFooter>
  <drawing r:id="rId2"/>
  <legacyDrawingHF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L29"/>
  <sheetViews>
    <sheetView showGridLines="0" zoomScaleNormal="100" workbookViewId="0"/>
  </sheetViews>
  <sheetFormatPr defaultColWidth="8.81640625" defaultRowHeight="11.5" x14ac:dyDescent="0.25"/>
  <cols>
    <col min="1" max="1" width="2.54296875" style="11" customWidth="1"/>
    <col min="2" max="2" width="7.81640625" style="11" customWidth="1"/>
    <col min="3" max="3" width="9.54296875" style="11" customWidth="1"/>
    <col min="4" max="4" width="9.1796875" style="11" customWidth="1"/>
    <col min="5" max="5" width="7.54296875" style="11" customWidth="1"/>
    <col min="6" max="6" width="8.1796875" style="11" customWidth="1"/>
    <col min="7" max="7" width="7.453125" style="11" customWidth="1"/>
    <col min="8" max="11" width="8.54296875" style="11" customWidth="1"/>
    <col min="12" max="16384" width="8.81640625" style="11"/>
  </cols>
  <sheetData>
    <row r="1" spans="1:12" ht="16" customHeight="1" x14ac:dyDescent="0.25">
      <c r="A1" s="99"/>
      <c r="B1" s="111" t="s">
        <v>224</v>
      </c>
      <c r="C1" s="111"/>
      <c r="D1" s="111"/>
      <c r="E1" s="99"/>
      <c r="F1" s="99"/>
      <c r="G1" s="99"/>
      <c r="H1" s="99"/>
      <c r="I1" s="99"/>
      <c r="J1" s="99"/>
      <c r="K1" s="99"/>
    </row>
    <row r="2" spans="1:12" ht="30" customHeight="1" x14ac:dyDescent="0.25">
      <c r="A2" s="99"/>
      <c r="B2" s="228" t="s">
        <v>225</v>
      </c>
      <c r="C2" s="228"/>
      <c r="D2" s="228"/>
      <c r="E2" s="228"/>
      <c r="F2" s="228"/>
      <c r="G2" s="228"/>
      <c r="H2" s="228"/>
      <c r="I2" s="228"/>
      <c r="J2" s="228"/>
      <c r="K2" s="228"/>
    </row>
    <row r="3" spans="1:12" ht="16" customHeight="1" x14ac:dyDescent="0.25">
      <c r="A3" s="99"/>
      <c r="B3" s="240" t="s">
        <v>490</v>
      </c>
      <c r="C3" s="240"/>
      <c r="D3" s="109"/>
      <c r="E3" s="109"/>
      <c r="F3" s="109"/>
      <c r="G3" s="109"/>
      <c r="H3" s="109"/>
      <c r="I3" s="109"/>
      <c r="J3" s="109"/>
      <c r="K3" s="109"/>
    </row>
    <row r="4" spans="1:12" ht="16" customHeight="1" x14ac:dyDescent="0.25">
      <c r="A4" s="14"/>
      <c r="B4" s="10"/>
      <c r="C4" s="10"/>
      <c r="D4" s="10"/>
    </row>
    <row r="5" spans="1:12" s="8" customFormat="1" ht="20.149999999999999" customHeight="1" x14ac:dyDescent="0.25">
      <c r="B5" s="152"/>
      <c r="C5" s="229" t="s">
        <v>226</v>
      </c>
      <c r="D5" s="229" t="s">
        <v>227</v>
      </c>
      <c r="E5" s="230" t="s">
        <v>228</v>
      </c>
      <c r="F5" s="230"/>
      <c r="G5" s="230"/>
      <c r="H5" s="230"/>
      <c r="I5" s="230"/>
      <c r="J5" s="230"/>
      <c r="K5" s="230"/>
    </row>
    <row r="6" spans="1:12" s="8" customFormat="1" ht="20.149999999999999" customHeight="1" x14ac:dyDescent="0.25">
      <c r="B6" s="101"/>
      <c r="C6" s="229"/>
      <c r="D6" s="229"/>
      <c r="E6" s="229" t="s">
        <v>229</v>
      </c>
      <c r="F6" s="229" t="s">
        <v>230</v>
      </c>
      <c r="G6" s="229" t="s">
        <v>231</v>
      </c>
      <c r="H6" s="229" t="s">
        <v>232</v>
      </c>
      <c r="I6" s="231" t="s">
        <v>233</v>
      </c>
      <c r="J6" s="231"/>
      <c r="K6" s="229" t="s">
        <v>119</v>
      </c>
      <c r="L6" s="46"/>
    </row>
    <row r="7" spans="1:12" s="8" customFormat="1" ht="40" customHeight="1" x14ac:dyDescent="0.25">
      <c r="B7" s="102"/>
      <c r="C7" s="230"/>
      <c r="D7" s="230"/>
      <c r="E7" s="230"/>
      <c r="F7" s="230"/>
      <c r="G7" s="230"/>
      <c r="H7" s="230"/>
      <c r="I7" s="208" t="s">
        <v>234</v>
      </c>
      <c r="J7" s="208" t="s">
        <v>235</v>
      </c>
      <c r="K7" s="230"/>
      <c r="L7" s="47"/>
    </row>
    <row r="8" spans="1:12" s="8" customFormat="1" ht="16" customHeight="1" x14ac:dyDescent="0.25">
      <c r="B8" s="126" t="s">
        <v>155</v>
      </c>
      <c r="C8" s="141">
        <v>17</v>
      </c>
      <c r="D8" s="141">
        <v>13</v>
      </c>
      <c r="E8" s="140">
        <v>24</v>
      </c>
      <c r="F8" s="140">
        <v>12</v>
      </c>
      <c r="G8" s="139">
        <v>17</v>
      </c>
      <c r="H8" s="140">
        <v>2</v>
      </c>
      <c r="I8" s="140">
        <v>1</v>
      </c>
      <c r="J8" s="140">
        <v>3</v>
      </c>
      <c r="K8" s="153">
        <v>59</v>
      </c>
    </row>
    <row r="9" spans="1:12" s="8" customFormat="1" ht="16" customHeight="1" x14ac:dyDescent="0.25">
      <c r="B9" s="126" t="s">
        <v>236</v>
      </c>
      <c r="C9" s="141">
        <v>14</v>
      </c>
      <c r="D9" s="141">
        <v>13</v>
      </c>
      <c r="E9" s="140">
        <v>22</v>
      </c>
      <c r="F9" s="140">
        <v>11</v>
      </c>
      <c r="G9" s="139">
        <v>14</v>
      </c>
      <c r="H9" s="140">
        <v>2</v>
      </c>
      <c r="I9" s="140">
        <v>1</v>
      </c>
      <c r="J9" s="140">
        <v>3</v>
      </c>
      <c r="K9" s="153">
        <v>53</v>
      </c>
    </row>
    <row r="10" spans="1:12" s="8" customFormat="1" ht="16" customHeight="1" x14ac:dyDescent="0.25">
      <c r="B10" s="126" t="s">
        <v>237</v>
      </c>
      <c r="C10" s="141">
        <v>3</v>
      </c>
      <c r="D10" s="141">
        <v>5</v>
      </c>
      <c r="E10" s="140">
        <v>2</v>
      </c>
      <c r="F10" s="140">
        <v>1</v>
      </c>
      <c r="G10" s="140">
        <v>3</v>
      </c>
      <c r="H10" s="140">
        <v>0</v>
      </c>
      <c r="I10" s="139">
        <v>0</v>
      </c>
      <c r="J10" s="139">
        <v>0</v>
      </c>
      <c r="K10" s="153">
        <v>6</v>
      </c>
    </row>
    <row r="11" spans="1:12" s="8" customFormat="1" ht="30" customHeight="1" x14ac:dyDescent="0.25">
      <c r="B11" s="124" t="s">
        <v>238</v>
      </c>
      <c r="C11" s="141">
        <v>2</v>
      </c>
      <c r="D11" s="141">
        <v>4</v>
      </c>
      <c r="E11" s="140">
        <v>2</v>
      </c>
      <c r="F11" s="140">
        <v>0</v>
      </c>
      <c r="G11" s="140">
        <v>3</v>
      </c>
      <c r="H11" s="140">
        <v>1</v>
      </c>
      <c r="I11" s="139">
        <v>0</v>
      </c>
      <c r="J11" s="140">
        <v>1</v>
      </c>
      <c r="K11" s="153">
        <v>7</v>
      </c>
    </row>
    <row r="12" spans="1:12" s="8" customFormat="1" ht="16" customHeight="1" x14ac:dyDescent="0.25">
      <c r="B12" s="126" t="s">
        <v>239</v>
      </c>
      <c r="C12" s="141">
        <v>5</v>
      </c>
      <c r="D12" s="141">
        <v>2</v>
      </c>
      <c r="E12" s="140">
        <v>5</v>
      </c>
      <c r="F12" s="140">
        <v>0</v>
      </c>
      <c r="G12" s="140">
        <v>0</v>
      </c>
      <c r="H12" s="140">
        <v>4</v>
      </c>
      <c r="I12" s="140">
        <v>0</v>
      </c>
      <c r="J12" s="140">
        <v>0</v>
      </c>
      <c r="K12" s="153">
        <v>9</v>
      </c>
    </row>
    <row r="13" spans="1:12" s="8" customFormat="1" ht="20.149999999999999" customHeight="1" x14ac:dyDescent="0.25">
      <c r="B13" s="154" t="s">
        <v>119</v>
      </c>
      <c r="C13" s="155">
        <v>24</v>
      </c>
      <c r="D13" s="155">
        <v>13</v>
      </c>
      <c r="E13" s="155">
        <v>31</v>
      </c>
      <c r="F13" s="155">
        <v>12</v>
      </c>
      <c r="G13" s="155">
        <v>20</v>
      </c>
      <c r="H13" s="155">
        <v>7</v>
      </c>
      <c r="I13" s="155">
        <v>1</v>
      </c>
      <c r="J13" s="155">
        <v>4</v>
      </c>
      <c r="K13" s="156">
        <v>75</v>
      </c>
      <c r="L13" s="48"/>
    </row>
    <row r="14" spans="1:12" s="8" customFormat="1" ht="16" customHeight="1" x14ac:dyDescent="0.25">
      <c r="B14" s="19"/>
      <c r="C14" s="36"/>
      <c r="D14" s="19"/>
      <c r="E14" s="36"/>
      <c r="F14" s="36"/>
      <c r="G14" s="36"/>
      <c r="H14" s="36"/>
      <c r="I14" s="36"/>
      <c r="J14" s="36"/>
      <c r="K14" s="36"/>
    </row>
    <row r="15" spans="1:12" s="25" customFormat="1" ht="11.15" customHeight="1" x14ac:dyDescent="0.25">
      <c r="A15" s="27" t="s">
        <v>240</v>
      </c>
    </row>
    <row r="16" spans="1:12" s="25" customFormat="1" ht="11.15" customHeight="1" x14ac:dyDescent="0.25">
      <c r="A16" s="27" t="s">
        <v>489</v>
      </c>
    </row>
    <row r="17" spans="1:11" s="25" customFormat="1" ht="11.15" customHeight="1" x14ac:dyDescent="0.25">
      <c r="A17" s="28" t="s">
        <v>48</v>
      </c>
      <c r="B17" s="29" t="s">
        <v>491</v>
      </c>
      <c r="C17" s="29"/>
      <c r="D17" s="29"/>
    </row>
    <row r="18" spans="1:11" s="25" customFormat="1" ht="11.15" customHeight="1" x14ac:dyDescent="0.25">
      <c r="A18" s="28" t="s">
        <v>64</v>
      </c>
      <c r="B18" s="29" t="s">
        <v>241</v>
      </c>
      <c r="C18" s="29"/>
      <c r="D18" s="29"/>
    </row>
    <row r="19" spans="1:11" s="25" customFormat="1" ht="22" customHeight="1" x14ac:dyDescent="0.25">
      <c r="A19" s="28" t="s">
        <v>67</v>
      </c>
      <c r="B19" s="232" t="s">
        <v>242</v>
      </c>
      <c r="C19" s="232"/>
      <c r="D19" s="232"/>
      <c r="E19" s="232"/>
      <c r="F19" s="232"/>
      <c r="G19" s="232"/>
      <c r="H19" s="232"/>
      <c r="I19" s="232"/>
      <c r="J19" s="232"/>
      <c r="K19" s="232"/>
    </row>
    <row r="20" spans="1:11" s="25" customFormat="1" ht="22" customHeight="1" x14ac:dyDescent="0.25">
      <c r="A20" s="28" t="s">
        <v>124</v>
      </c>
      <c r="B20" s="232" t="s">
        <v>243</v>
      </c>
      <c r="C20" s="232"/>
      <c r="D20" s="232"/>
      <c r="E20" s="232"/>
      <c r="F20" s="232"/>
      <c r="G20" s="232"/>
      <c r="H20" s="232"/>
      <c r="I20" s="232"/>
      <c r="J20" s="232"/>
      <c r="K20" s="232"/>
    </row>
    <row r="21" spans="1:11" s="25" customFormat="1" ht="11.15" customHeight="1" x14ac:dyDescent="0.25">
      <c r="A21" s="28"/>
      <c r="B21" s="29"/>
      <c r="C21" s="29"/>
      <c r="D21" s="29"/>
    </row>
    <row r="22" spans="1:11" s="25" customFormat="1" ht="11.15" customHeight="1" x14ac:dyDescent="0.25">
      <c r="A22" s="28"/>
      <c r="B22" s="29"/>
      <c r="C22" s="29"/>
      <c r="D22" s="29"/>
    </row>
    <row r="23" spans="1:11" s="25" customFormat="1" ht="11.15" customHeight="1" x14ac:dyDescent="0.25">
      <c r="A23" s="28"/>
      <c r="B23" s="29"/>
      <c r="C23" s="29"/>
      <c r="D23" s="29"/>
    </row>
    <row r="24" spans="1:11" ht="11.15" customHeight="1" x14ac:dyDescent="0.25">
      <c r="A24" s="15"/>
      <c r="B24" s="16"/>
      <c r="C24" s="16"/>
      <c r="D24" s="16"/>
    </row>
    <row r="25" spans="1:11" ht="11.15" customHeight="1" x14ac:dyDescent="0.25">
      <c r="A25" s="15"/>
      <c r="B25" s="16"/>
      <c r="C25" s="16"/>
      <c r="D25" s="16"/>
    </row>
    <row r="26" spans="1:11" ht="11.15" customHeight="1" x14ac:dyDescent="0.25">
      <c r="A26" s="15"/>
      <c r="B26" s="16"/>
      <c r="C26" s="16"/>
      <c r="D26" s="16"/>
    </row>
    <row r="27" spans="1:11" ht="11.15" customHeight="1" x14ac:dyDescent="0.25"/>
    <row r="29" spans="1:11" ht="12.5" x14ac:dyDescent="0.25">
      <c r="B29" s="14"/>
      <c r="C29" s="14"/>
      <c r="D29" s="14"/>
    </row>
  </sheetData>
  <mergeCells count="13">
    <mergeCell ref="B19:K19"/>
    <mergeCell ref="B20:K20"/>
    <mergeCell ref="B3:C3"/>
    <mergeCell ref="B2:K2"/>
    <mergeCell ref="K6:K7"/>
    <mergeCell ref="G6:G7"/>
    <mergeCell ref="H6:H7"/>
    <mergeCell ref="I6:J6"/>
    <mergeCell ref="C5:C7"/>
    <mergeCell ref="D5:D7"/>
    <mergeCell ref="E6:E7"/>
    <mergeCell ref="F6:F7"/>
    <mergeCell ref="E5:K5"/>
  </mergeCells>
  <phoneticPr fontId="12" type="noConversion"/>
  <pageMargins left="0.59055118110236227" right="0.47244094488188981" top="1.1811023622047245" bottom="0.78740157480314965" header="0.31496062992125984" footer="0.31496062992125984"/>
  <pageSetup paperSize="9" orientation="portrait" r:id="rId1"/>
  <headerFooter scaleWithDoc="0">
    <oddHeader>&amp;L
&amp;R&amp;"Tahoma,Regular"&amp;8&amp;K4C5E6AFebelfin &amp;KB382C7| &amp;K4C5E6AVade-Mecum 2023</oddHeader>
    <oddFooter>&amp;L&amp;G&amp;C&amp;"Tahoma,Regular"&amp;8&amp;K4C5E6ABelgian Finance Sector Federation vzw/asbl
Rue d'Arlon / Aarlenstraat 82 - 1040 Brussels
T + 32 2 507 68 11 | www.febelfin.be</oddFooter>
  </headerFooter>
  <drawing r:id="rId2"/>
  <legacyDrawingHF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J52"/>
  <sheetViews>
    <sheetView showGridLines="0" zoomScaleNormal="100" workbookViewId="0"/>
  </sheetViews>
  <sheetFormatPr defaultColWidth="8.81640625" defaultRowHeight="11" x14ac:dyDescent="0.25"/>
  <cols>
    <col min="1" max="1" width="2.54296875" style="8" customWidth="1"/>
    <col min="2" max="2" width="30" style="8" customWidth="1"/>
    <col min="3" max="3" width="10.54296875" style="8" customWidth="1"/>
    <col min="4" max="4" width="11.1796875" style="8" customWidth="1"/>
    <col min="5" max="6" width="10.54296875" style="8" customWidth="1"/>
    <col min="7" max="7" width="7.81640625" style="19" customWidth="1"/>
    <col min="8" max="8" width="6.453125" style="19" customWidth="1"/>
    <col min="9" max="16384" width="8.81640625" style="8"/>
  </cols>
  <sheetData>
    <row r="1" spans="1:10" ht="16" customHeight="1" x14ac:dyDescent="0.25">
      <c r="A1" s="112"/>
      <c r="B1" s="111" t="s">
        <v>244</v>
      </c>
      <c r="C1" s="112"/>
      <c r="D1" s="112"/>
      <c r="E1" s="112"/>
      <c r="F1" s="243"/>
      <c r="G1" s="243"/>
    </row>
    <row r="2" spans="1:10" ht="30" customHeight="1" x14ac:dyDescent="0.25">
      <c r="A2" s="112"/>
      <c r="B2" s="228" t="s">
        <v>245</v>
      </c>
      <c r="C2" s="244"/>
      <c r="D2" s="244"/>
      <c r="E2" s="244"/>
      <c r="F2" s="244"/>
      <c r="G2" s="244"/>
    </row>
    <row r="3" spans="1:10" ht="16" customHeight="1" x14ac:dyDescent="0.25">
      <c r="A3" s="112"/>
      <c r="B3" s="240" t="s">
        <v>490</v>
      </c>
      <c r="C3" s="240"/>
      <c r="D3" s="111"/>
      <c r="E3" s="111"/>
      <c r="F3" s="111"/>
      <c r="G3" s="111"/>
    </row>
    <row r="4" spans="1:10" ht="16" customHeight="1" x14ac:dyDescent="0.25">
      <c r="A4" s="19"/>
      <c r="B4" s="26"/>
    </row>
    <row r="5" spans="1:10" ht="40" customHeight="1" x14ac:dyDescent="0.25">
      <c r="B5" s="214" t="s">
        <v>246</v>
      </c>
      <c r="C5" s="102" t="s">
        <v>247</v>
      </c>
      <c r="D5" s="102" t="s">
        <v>248</v>
      </c>
      <c r="E5" s="102" t="s">
        <v>119</v>
      </c>
      <c r="F5" s="102" t="s">
        <v>249</v>
      </c>
    </row>
    <row r="6" spans="1:10" ht="16" customHeight="1" x14ac:dyDescent="0.25">
      <c r="B6" s="115" t="s">
        <v>250</v>
      </c>
      <c r="C6" s="157">
        <v>47</v>
      </c>
      <c r="D6" s="157">
        <v>8</v>
      </c>
      <c r="E6" s="157">
        <v>55</v>
      </c>
      <c r="F6" s="157">
        <v>11</v>
      </c>
      <c r="I6" s="48"/>
    </row>
    <row r="7" spans="1:10" ht="16" customHeight="1" x14ac:dyDescent="0.25">
      <c r="B7" s="126" t="s">
        <v>251</v>
      </c>
      <c r="C7" s="157" t="s">
        <v>90</v>
      </c>
      <c r="D7" s="157" t="s">
        <v>90</v>
      </c>
      <c r="E7" s="157" t="s">
        <v>90</v>
      </c>
      <c r="F7" s="139" t="s">
        <v>90</v>
      </c>
      <c r="I7" s="48"/>
    </row>
    <row r="8" spans="1:10" ht="15.65" customHeight="1" x14ac:dyDescent="0.25">
      <c r="B8" s="126" t="s">
        <v>252</v>
      </c>
      <c r="C8" s="139">
        <v>3</v>
      </c>
      <c r="D8" s="139" t="s">
        <v>90</v>
      </c>
      <c r="E8" s="139">
        <v>3</v>
      </c>
      <c r="F8" s="139">
        <v>2</v>
      </c>
    </row>
    <row r="9" spans="1:10" ht="16" customHeight="1" x14ac:dyDescent="0.25">
      <c r="B9" s="126" t="s">
        <v>253</v>
      </c>
      <c r="C9" s="139">
        <v>17</v>
      </c>
      <c r="D9" s="139">
        <v>4</v>
      </c>
      <c r="E9" s="139">
        <v>21</v>
      </c>
      <c r="F9" s="139" t="s">
        <v>90</v>
      </c>
    </row>
    <row r="10" spans="1:10" ht="16" customHeight="1" x14ac:dyDescent="0.25">
      <c r="B10" s="124" t="s">
        <v>254</v>
      </c>
      <c r="C10" s="139" t="s">
        <v>90</v>
      </c>
      <c r="D10" s="139" t="s">
        <v>90</v>
      </c>
      <c r="E10" s="139" t="s">
        <v>90</v>
      </c>
      <c r="F10" s="140">
        <v>1</v>
      </c>
    </row>
    <row r="11" spans="1:10" ht="16" customHeight="1" x14ac:dyDescent="0.25">
      <c r="B11" s="124" t="s">
        <v>255</v>
      </c>
      <c r="C11" s="139">
        <v>3</v>
      </c>
      <c r="D11" s="139" t="s">
        <v>90</v>
      </c>
      <c r="E11" s="139">
        <v>3</v>
      </c>
      <c r="F11" s="140" t="s">
        <v>90</v>
      </c>
    </row>
    <row r="12" spans="1:10" ht="16" customHeight="1" x14ac:dyDescent="0.25">
      <c r="B12" s="124" t="s">
        <v>256</v>
      </c>
      <c r="C12" s="139">
        <v>1</v>
      </c>
      <c r="D12" s="139">
        <v>1</v>
      </c>
      <c r="E12" s="139">
        <v>2</v>
      </c>
      <c r="F12" s="139">
        <v>2</v>
      </c>
    </row>
    <row r="13" spans="1:10" ht="16" customHeight="1" x14ac:dyDescent="0.25">
      <c r="B13" s="126" t="s">
        <v>257</v>
      </c>
      <c r="C13" s="139" t="s">
        <v>90</v>
      </c>
      <c r="D13" s="139" t="s">
        <v>90</v>
      </c>
      <c r="E13" s="139" t="s">
        <v>90</v>
      </c>
      <c r="F13" s="139">
        <v>1</v>
      </c>
      <c r="J13" s="31"/>
    </row>
    <row r="14" spans="1:10" ht="16" customHeight="1" x14ac:dyDescent="0.25">
      <c r="B14" s="126" t="s">
        <v>258</v>
      </c>
      <c r="C14" s="139">
        <v>1</v>
      </c>
      <c r="D14" s="139" t="s">
        <v>90</v>
      </c>
      <c r="E14" s="139">
        <v>1</v>
      </c>
      <c r="F14" s="139" t="s">
        <v>90</v>
      </c>
      <c r="J14" s="31"/>
    </row>
    <row r="15" spans="1:10" ht="16" customHeight="1" x14ac:dyDescent="0.25">
      <c r="B15" s="126" t="s">
        <v>259</v>
      </c>
      <c r="C15" s="139">
        <v>9</v>
      </c>
      <c r="D15" s="139" t="s">
        <v>90</v>
      </c>
      <c r="E15" s="139">
        <v>9</v>
      </c>
      <c r="F15" s="139">
        <v>1</v>
      </c>
    </row>
    <row r="16" spans="1:10" ht="16" customHeight="1" x14ac:dyDescent="0.25">
      <c r="B16" s="126" t="s">
        <v>260</v>
      </c>
      <c r="C16" s="139" t="s">
        <v>90</v>
      </c>
      <c r="D16" s="139" t="s">
        <v>90</v>
      </c>
      <c r="E16" s="139" t="s">
        <v>90</v>
      </c>
      <c r="F16" s="139" t="s">
        <v>90</v>
      </c>
    </row>
    <row r="17" spans="2:9" ht="16" customHeight="1" x14ac:dyDescent="0.25">
      <c r="B17" s="126" t="s">
        <v>261</v>
      </c>
      <c r="C17" s="139">
        <v>10</v>
      </c>
      <c r="D17" s="139">
        <v>1</v>
      </c>
      <c r="E17" s="139">
        <v>11</v>
      </c>
      <c r="F17" s="139">
        <v>1</v>
      </c>
    </row>
    <row r="18" spans="2:9" ht="16" customHeight="1" x14ac:dyDescent="0.25">
      <c r="B18" s="124" t="s">
        <v>262</v>
      </c>
      <c r="C18" s="139" t="s">
        <v>90</v>
      </c>
      <c r="D18" s="139" t="s">
        <v>90</v>
      </c>
      <c r="E18" s="139" t="s">
        <v>90</v>
      </c>
      <c r="F18" s="140">
        <v>1</v>
      </c>
    </row>
    <row r="19" spans="2:9" ht="16" customHeight="1" x14ac:dyDescent="0.25">
      <c r="B19" s="124" t="s">
        <v>263</v>
      </c>
      <c r="C19" s="139" t="s">
        <v>90</v>
      </c>
      <c r="D19" s="139" t="s">
        <v>90</v>
      </c>
      <c r="E19" s="139" t="s">
        <v>90</v>
      </c>
      <c r="F19" s="140">
        <v>1</v>
      </c>
    </row>
    <row r="20" spans="2:9" ht="16" customHeight="1" x14ac:dyDescent="0.25">
      <c r="B20" s="124" t="s">
        <v>264</v>
      </c>
      <c r="C20" s="139" t="s">
        <v>90</v>
      </c>
      <c r="D20" s="139" t="s">
        <v>90</v>
      </c>
      <c r="E20" s="139" t="s">
        <v>90</v>
      </c>
      <c r="F20" s="139">
        <v>1</v>
      </c>
    </row>
    <row r="21" spans="2:9" ht="16" customHeight="1" x14ac:dyDescent="0.25">
      <c r="B21" s="126" t="s">
        <v>265</v>
      </c>
      <c r="C21" s="140">
        <v>2</v>
      </c>
      <c r="D21" s="140" t="s">
        <v>90</v>
      </c>
      <c r="E21" s="139">
        <v>2</v>
      </c>
      <c r="F21" s="140" t="s">
        <v>90</v>
      </c>
    </row>
    <row r="22" spans="2:9" ht="16" customHeight="1" x14ac:dyDescent="0.25">
      <c r="B22" s="126" t="s">
        <v>266</v>
      </c>
      <c r="C22" s="139">
        <v>1</v>
      </c>
      <c r="D22" s="139" t="s">
        <v>90</v>
      </c>
      <c r="E22" s="139">
        <v>1</v>
      </c>
      <c r="F22" s="139" t="s">
        <v>90</v>
      </c>
    </row>
    <row r="23" spans="2:9" ht="16" customHeight="1" x14ac:dyDescent="0.25">
      <c r="B23" s="126" t="s">
        <v>267</v>
      </c>
      <c r="C23" s="139" t="s">
        <v>90</v>
      </c>
      <c r="D23" s="139">
        <v>2</v>
      </c>
      <c r="E23" s="139">
        <v>2</v>
      </c>
      <c r="F23" s="139" t="s">
        <v>90</v>
      </c>
    </row>
    <row r="24" spans="2:9" ht="16" customHeight="1" x14ac:dyDescent="0.25">
      <c r="B24" s="115" t="s">
        <v>149</v>
      </c>
      <c r="C24" s="139" t="s">
        <v>90</v>
      </c>
      <c r="D24" s="157" t="s">
        <v>90</v>
      </c>
      <c r="E24" s="157" t="s">
        <v>90</v>
      </c>
      <c r="F24" s="139" t="s">
        <v>90</v>
      </c>
    </row>
    <row r="25" spans="2:9" ht="16" customHeight="1" x14ac:dyDescent="0.25">
      <c r="B25" s="124" t="s">
        <v>268</v>
      </c>
      <c r="C25" s="139" t="s">
        <v>90</v>
      </c>
      <c r="D25" s="157" t="s">
        <v>90</v>
      </c>
      <c r="E25" s="157" t="s">
        <v>90</v>
      </c>
      <c r="F25" s="139" t="s">
        <v>90</v>
      </c>
    </row>
    <row r="26" spans="2:9" ht="16" customHeight="1" x14ac:dyDescent="0.25">
      <c r="B26" s="125" t="s">
        <v>269</v>
      </c>
      <c r="C26" s="141">
        <v>4</v>
      </c>
      <c r="D26" s="141">
        <v>5</v>
      </c>
      <c r="E26" s="157">
        <v>9</v>
      </c>
      <c r="F26" s="157">
        <v>5</v>
      </c>
      <c r="I26" s="48"/>
    </row>
    <row r="27" spans="2:9" ht="16" customHeight="1" x14ac:dyDescent="0.25">
      <c r="B27" s="126" t="s">
        <v>270</v>
      </c>
      <c r="C27" s="140" t="s">
        <v>90</v>
      </c>
      <c r="D27" s="140">
        <v>1</v>
      </c>
      <c r="E27" s="140">
        <v>1</v>
      </c>
      <c r="F27" s="139" t="s">
        <v>90</v>
      </c>
      <c r="I27" s="48"/>
    </row>
    <row r="28" spans="2:9" ht="16" customHeight="1" x14ac:dyDescent="0.25">
      <c r="B28" s="126" t="s">
        <v>271</v>
      </c>
      <c r="C28" s="139" t="s">
        <v>90</v>
      </c>
      <c r="D28" s="139" t="s">
        <v>90</v>
      </c>
      <c r="E28" s="139" t="s">
        <v>90</v>
      </c>
      <c r="F28" s="140">
        <v>2</v>
      </c>
      <c r="I28" s="48"/>
    </row>
    <row r="29" spans="2:9" ht="16" customHeight="1" x14ac:dyDescent="0.25">
      <c r="B29" s="126" t="s">
        <v>272</v>
      </c>
      <c r="C29" s="139">
        <v>2</v>
      </c>
      <c r="D29" s="139" t="s">
        <v>90</v>
      </c>
      <c r="E29" s="139">
        <v>2</v>
      </c>
      <c r="F29" s="140" t="s">
        <v>90</v>
      </c>
      <c r="I29" s="48"/>
    </row>
    <row r="30" spans="2:9" ht="16" customHeight="1" x14ac:dyDescent="0.25">
      <c r="B30" s="126" t="s">
        <v>273</v>
      </c>
      <c r="C30" s="139">
        <v>1</v>
      </c>
      <c r="D30" s="140" t="s">
        <v>90</v>
      </c>
      <c r="E30" s="139">
        <v>1</v>
      </c>
      <c r="F30" s="139" t="s">
        <v>90</v>
      </c>
    </row>
    <row r="31" spans="2:9" ht="16" customHeight="1" x14ac:dyDescent="0.25">
      <c r="B31" s="126" t="s">
        <v>274</v>
      </c>
      <c r="C31" s="140" t="s">
        <v>90</v>
      </c>
      <c r="D31" s="139">
        <v>1</v>
      </c>
      <c r="E31" s="139">
        <v>1</v>
      </c>
      <c r="F31" s="139" t="s">
        <v>90</v>
      </c>
    </row>
    <row r="32" spans="2:9" ht="16" customHeight="1" x14ac:dyDescent="0.25">
      <c r="B32" s="126" t="s">
        <v>275</v>
      </c>
      <c r="C32" s="139" t="s">
        <v>90</v>
      </c>
      <c r="D32" s="139" t="s">
        <v>90</v>
      </c>
      <c r="E32" s="139" t="s">
        <v>90</v>
      </c>
      <c r="F32" s="139">
        <v>1</v>
      </c>
    </row>
    <row r="33" spans="1:8" ht="16" customHeight="1" x14ac:dyDescent="0.25">
      <c r="B33" s="126" t="s">
        <v>276</v>
      </c>
      <c r="C33" s="139">
        <v>1</v>
      </c>
      <c r="D33" s="140" t="s">
        <v>90</v>
      </c>
      <c r="E33" s="139">
        <v>1</v>
      </c>
      <c r="F33" s="139" t="s">
        <v>90</v>
      </c>
    </row>
    <row r="34" spans="1:8" ht="16" customHeight="1" x14ac:dyDescent="0.25">
      <c r="B34" s="126" t="s">
        <v>277</v>
      </c>
      <c r="C34" s="140" t="s">
        <v>90</v>
      </c>
      <c r="D34" s="140">
        <v>1</v>
      </c>
      <c r="E34" s="139">
        <v>1</v>
      </c>
      <c r="F34" s="140" t="s">
        <v>90</v>
      </c>
    </row>
    <row r="35" spans="1:8" ht="16" customHeight="1" x14ac:dyDescent="0.25">
      <c r="B35" s="126" t="s">
        <v>278</v>
      </c>
      <c r="C35" s="140" t="s">
        <v>90</v>
      </c>
      <c r="D35" s="140" t="s">
        <v>90</v>
      </c>
      <c r="E35" s="139" t="s">
        <v>90</v>
      </c>
      <c r="F35" s="140">
        <v>1</v>
      </c>
    </row>
    <row r="36" spans="1:8" ht="16" customHeight="1" x14ac:dyDescent="0.25">
      <c r="B36" s="126" t="s">
        <v>279</v>
      </c>
      <c r="C36" s="140" t="s">
        <v>90</v>
      </c>
      <c r="D36" s="140">
        <v>1</v>
      </c>
      <c r="E36" s="139">
        <v>1</v>
      </c>
      <c r="F36" s="139">
        <v>1</v>
      </c>
    </row>
    <row r="37" spans="1:8" ht="16" customHeight="1" x14ac:dyDescent="0.25">
      <c r="B37" s="126" t="s">
        <v>280</v>
      </c>
      <c r="C37" s="140" t="s">
        <v>90</v>
      </c>
      <c r="D37" s="140">
        <v>1</v>
      </c>
      <c r="E37" s="139">
        <v>1</v>
      </c>
      <c r="F37" s="140" t="s">
        <v>90</v>
      </c>
    </row>
    <row r="38" spans="1:8" ht="20.149999999999999" customHeight="1" x14ac:dyDescent="0.25">
      <c r="B38" s="154" t="s">
        <v>119</v>
      </c>
      <c r="C38" s="155">
        <f>C6+C26</f>
        <v>51</v>
      </c>
      <c r="D38" s="155">
        <f>D6+D26</f>
        <v>13</v>
      </c>
      <c r="E38" s="155">
        <v>64</v>
      </c>
      <c r="F38" s="155">
        <v>16</v>
      </c>
    </row>
    <row r="39" spans="1:8" ht="16" customHeight="1" x14ac:dyDescent="0.25">
      <c r="B39" s="19"/>
    </row>
    <row r="40" spans="1:8" s="25" customFormat="1" ht="11.15" customHeight="1" x14ac:dyDescent="0.25">
      <c r="A40" s="27" t="s">
        <v>281</v>
      </c>
      <c r="B40" s="40"/>
      <c r="G40" s="40"/>
      <c r="H40" s="40"/>
    </row>
    <row r="41" spans="1:8" s="25" customFormat="1" ht="11.15" customHeight="1" x14ac:dyDescent="0.25">
      <c r="A41" s="27" t="s">
        <v>489</v>
      </c>
      <c r="B41" s="40"/>
      <c r="G41" s="40"/>
      <c r="H41" s="40"/>
    </row>
    <row r="42" spans="1:8" s="25" customFormat="1" ht="11.15" customHeight="1" x14ac:dyDescent="0.25">
      <c r="A42" s="28" t="s">
        <v>48</v>
      </c>
      <c r="B42" s="232" t="s">
        <v>282</v>
      </c>
      <c r="C42" s="245"/>
      <c r="D42" s="245"/>
      <c r="E42" s="245"/>
      <c r="F42" s="245"/>
      <c r="G42" s="40"/>
      <c r="H42" s="40"/>
    </row>
    <row r="43" spans="1:8" s="25" customFormat="1" ht="11.15" customHeight="1" x14ac:dyDescent="0.25">
      <c r="A43" s="28"/>
      <c r="B43" s="29"/>
    </row>
    <row r="44" spans="1:8" s="25" customFormat="1" ht="11.15" customHeight="1" x14ac:dyDescent="0.25">
      <c r="A44" s="28"/>
      <c r="B44" s="29"/>
      <c r="G44" s="40"/>
      <c r="H44" s="40"/>
    </row>
    <row r="45" spans="1:8" s="25" customFormat="1" ht="11.15" customHeight="1" x14ac:dyDescent="0.25">
      <c r="A45" s="28"/>
      <c r="B45" s="29"/>
      <c r="G45" s="40"/>
      <c r="H45" s="40"/>
    </row>
    <row r="46" spans="1:8" s="25" customFormat="1" ht="11.15" customHeight="1" x14ac:dyDescent="0.25">
      <c r="A46" s="28"/>
      <c r="B46" s="29"/>
      <c r="G46" s="40"/>
      <c r="H46" s="40"/>
    </row>
    <row r="47" spans="1:8" s="25" customFormat="1" ht="11.15" customHeight="1" x14ac:dyDescent="0.25">
      <c r="A47" s="40"/>
      <c r="B47" s="40"/>
      <c r="G47" s="40"/>
      <c r="H47" s="40"/>
    </row>
    <row r="48" spans="1:8" s="25" customFormat="1" ht="11.15" customHeight="1" x14ac:dyDescent="0.25">
      <c r="A48" s="28"/>
      <c r="B48" s="29"/>
      <c r="G48" s="40"/>
      <c r="H48" s="40"/>
    </row>
    <row r="49" spans="1:8" s="25" customFormat="1" ht="11.15" customHeight="1" x14ac:dyDescent="0.25">
      <c r="A49" s="28"/>
      <c r="B49" s="29"/>
      <c r="G49" s="40"/>
      <c r="H49" s="40"/>
    </row>
    <row r="50" spans="1:8" ht="8.15" customHeight="1" x14ac:dyDescent="0.25"/>
    <row r="52" spans="1:8" x14ac:dyDescent="0.25">
      <c r="B52" s="19"/>
    </row>
  </sheetData>
  <mergeCells count="4">
    <mergeCell ref="F1:G1"/>
    <mergeCell ref="B2:G2"/>
    <mergeCell ref="B3:C3"/>
    <mergeCell ref="B42:F42"/>
  </mergeCells>
  <pageMargins left="0.59055118110236227" right="0.47244094488188981" top="1.1811023622047245" bottom="0.78740157480314965" header="0.31496062992125984" footer="0.31496062992125984"/>
  <pageSetup paperSize="9" orientation="portrait" r:id="rId1"/>
  <headerFooter scaleWithDoc="0">
    <oddHeader>&amp;L
&amp;R&amp;"Tahoma,Regular"&amp;8&amp;K4C5E6AFebelfin &amp;KB382C7| &amp;K4C5E6AVade-Mecum 2023</oddHeader>
    <oddFooter>&amp;L&amp;G&amp;C&amp;"Tahoma,Regular"&amp;8&amp;K4C5E6ABelgian Finance Sector Federation vzw/asbl
Rue d'Arlon / Aarlenstraat 82 - 1040 Brussels
T + 32 2 507 68 11 | www.febelfin.be</oddFooter>
  </headerFooter>
  <drawing r:id="rId2"/>
  <legacyDrawingHF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dimension ref="A1:I63"/>
  <sheetViews>
    <sheetView showGridLines="0" zoomScaleNormal="100" workbookViewId="0"/>
  </sheetViews>
  <sheetFormatPr defaultColWidth="9.1796875" defaultRowHeight="11" x14ac:dyDescent="0.25"/>
  <cols>
    <col min="1" max="1" width="2.54296875" style="8" customWidth="1"/>
    <col min="2" max="2" width="27.453125" style="49" customWidth="1"/>
    <col min="3" max="3" width="6.81640625" style="8" customWidth="1"/>
    <col min="4" max="4" width="6.54296875" style="8" customWidth="1"/>
    <col min="5" max="5" width="6.453125" style="8" customWidth="1"/>
    <col min="6" max="6" width="5.453125" style="8" customWidth="1"/>
    <col min="7" max="7" width="6.453125" style="8" customWidth="1"/>
    <col min="8" max="8" width="4.54296875" style="8" customWidth="1"/>
    <col min="9" max="9" width="9.54296875" style="8" customWidth="1"/>
    <col min="10" max="16384" width="9.1796875" style="8"/>
  </cols>
  <sheetData>
    <row r="1" spans="1:9" ht="16" customHeight="1" x14ac:dyDescent="0.25">
      <c r="A1" s="158"/>
      <c r="B1" s="111" t="s">
        <v>283</v>
      </c>
      <c r="C1" s="131"/>
      <c r="D1" s="131"/>
      <c r="E1" s="131"/>
      <c r="F1" s="131"/>
      <c r="G1" s="131"/>
      <c r="H1" s="131"/>
      <c r="I1" s="112"/>
    </row>
    <row r="2" spans="1:9" ht="20.149999999999999" customHeight="1" x14ac:dyDescent="0.25">
      <c r="A2" s="113"/>
      <c r="B2" s="111" t="s">
        <v>284</v>
      </c>
      <c r="C2" s="131"/>
      <c r="D2" s="131"/>
      <c r="E2" s="131"/>
      <c r="F2" s="131"/>
      <c r="G2" s="131"/>
      <c r="H2" s="131"/>
      <c r="I2" s="112"/>
    </row>
    <row r="3" spans="1:9" ht="16" customHeight="1" x14ac:dyDescent="0.25">
      <c r="A3" s="131"/>
      <c r="B3" s="240" t="s">
        <v>490</v>
      </c>
      <c r="C3" s="240"/>
      <c r="D3" s="131"/>
      <c r="E3" s="131"/>
      <c r="F3" s="131"/>
      <c r="G3" s="131"/>
      <c r="H3" s="131"/>
      <c r="I3" s="112"/>
    </row>
    <row r="4" spans="1:9" ht="16" customHeight="1" x14ac:dyDescent="0.25">
      <c r="A4"/>
      <c r="B4" s="8"/>
      <c r="D4"/>
      <c r="E4"/>
      <c r="F4"/>
      <c r="G4"/>
      <c r="H4"/>
    </row>
    <row r="5" spans="1:9" ht="40" customHeight="1" x14ac:dyDescent="0.25">
      <c r="A5"/>
      <c r="B5" s="114"/>
      <c r="C5" s="102" t="s">
        <v>285</v>
      </c>
      <c r="D5" s="102"/>
      <c r="E5" s="102" t="s">
        <v>286</v>
      </c>
      <c r="F5" s="102"/>
      <c r="G5" s="102" t="s">
        <v>287</v>
      </c>
      <c r="H5" s="102"/>
    </row>
    <row r="6" spans="1:9" ht="16" customHeight="1" x14ac:dyDescent="0.25">
      <c r="A6"/>
      <c r="B6" s="127" t="s">
        <v>288</v>
      </c>
      <c r="C6" s="159">
        <v>13</v>
      </c>
      <c r="D6" s="160"/>
      <c r="E6" s="159">
        <v>51</v>
      </c>
      <c r="F6" s="160"/>
      <c r="G6" s="159">
        <v>64</v>
      </c>
      <c r="H6" s="144"/>
    </row>
    <row r="7" spans="1:9" ht="16" customHeight="1" x14ac:dyDescent="0.25">
      <c r="A7"/>
      <c r="B7" s="127" t="s">
        <v>289</v>
      </c>
      <c r="C7" s="161">
        <v>16.25</v>
      </c>
      <c r="D7" s="162"/>
      <c r="E7" s="161">
        <v>63.75</v>
      </c>
      <c r="F7" s="162"/>
      <c r="G7" s="161">
        <v>80</v>
      </c>
      <c r="H7" s="162"/>
    </row>
    <row r="8" spans="1:9" ht="16" customHeight="1" x14ac:dyDescent="0.25">
      <c r="A8"/>
      <c r="B8" s="127" t="s">
        <v>290</v>
      </c>
      <c r="C8" s="161" t="s">
        <v>90</v>
      </c>
      <c r="D8" s="162"/>
      <c r="E8" s="161" t="s">
        <v>90</v>
      </c>
      <c r="F8" s="162"/>
      <c r="G8" s="161">
        <v>47.289470610105298</v>
      </c>
      <c r="H8" s="162"/>
    </row>
    <row r="9" spans="1:9" ht="16" customHeight="1" x14ac:dyDescent="0.25">
      <c r="A9"/>
      <c r="B9" s="68"/>
      <c r="C9" s="69"/>
      <c r="D9" s="69"/>
      <c r="E9" s="69"/>
      <c r="F9" s="69"/>
      <c r="G9" s="69"/>
      <c r="H9"/>
    </row>
    <row r="10" spans="1:9" s="25" customFormat="1" ht="11.15" customHeight="1" x14ac:dyDescent="0.25">
      <c r="A10" s="27" t="s">
        <v>291</v>
      </c>
      <c r="B10" s="40"/>
    </row>
    <row r="11" spans="1:9" s="25" customFormat="1" ht="11.15" customHeight="1" x14ac:dyDescent="0.25">
      <c r="A11" s="27" t="s">
        <v>489</v>
      </c>
      <c r="B11" s="40"/>
    </row>
    <row r="12" spans="1:9" s="25" customFormat="1" ht="11.15" customHeight="1" x14ac:dyDescent="0.25">
      <c r="A12" s="28" t="s">
        <v>48</v>
      </c>
      <c r="B12" s="70" t="s">
        <v>282</v>
      </c>
    </row>
    <row r="13" spans="1:9" s="25" customFormat="1" ht="11.15" customHeight="1" x14ac:dyDescent="0.25">
      <c r="A13" s="28"/>
      <c r="B13" s="70"/>
    </row>
    <row r="14" spans="1:9" s="25" customFormat="1" ht="11.15" customHeight="1" x14ac:dyDescent="0.25">
      <c r="B14" s="70"/>
    </row>
    <row r="15" spans="1:9" ht="9" customHeight="1" x14ac:dyDescent="0.25">
      <c r="A15"/>
      <c r="B15" s="71"/>
      <c r="C15" s="73"/>
      <c r="D15"/>
      <c r="E15"/>
      <c r="F15"/>
      <c r="G15"/>
      <c r="H15"/>
    </row>
    <row r="16" spans="1:9" ht="8.15" customHeight="1" x14ac:dyDescent="0.25">
      <c r="A16"/>
      <c r="B16" s="71"/>
      <c r="C16"/>
      <c r="D16"/>
      <c r="E16"/>
      <c r="F16"/>
      <c r="G16"/>
      <c r="H16"/>
    </row>
    <row r="17" spans="2:2" ht="8.15" customHeight="1" x14ac:dyDescent="0.25">
      <c r="B17" s="71"/>
    </row>
    <row r="18" spans="2:2" x14ac:dyDescent="0.25">
      <c r="B18" s="68"/>
    </row>
    <row r="19" spans="2:2" x14ac:dyDescent="0.25">
      <c r="B19" s="68"/>
    </row>
    <row r="20" spans="2:2" x14ac:dyDescent="0.25">
      <c r="B20" s="68"/>
    </row>
    <row r="21" spans="2:2" x14ac:dyDescent="0.25">
      <c r="B21" s="68"/>
    </row>
    <row r="22" spans="2:2" x14ac:dyDescent="0.25">
      <c r="B22" s="68"/>
    </row>
    <row r="23" spans="2:2" x14ac:dyDescent="0.25">
      <c r="B23" s="68"/>
    </row>
    <row r="24" spans="2:2" x14ac:dyDescent="0.25">
      <c r="B24" s="68"/>
    </row>
    <row r="25" spans="2:2" x14ac:dyDescent="0.25">
      <c r="B25" s="68"/>
    </row>
    <row r="26" spans="2:2" x14ac:dyDescent="0.25">
      <c r="B26" s="68"/>
    </row>
    <row r="27" spans="2:2" x14ac:dyDescent="0.25">
      <c r="B27" s="68"/>
    </row>
    <row r="28" spans="2:2" x14ac:dyDescent="0.25">
      <c r="B28" s="68"/>
    </row>
    <row r="29" spans="2:2" x14ac:dyDescent="0.25">
      <c r="B29" s="68"/>
    </row>
    <row r="30" spans="2:2" x14ac:dyDescent="0.25">
      <c r="B30" s="68"/>
    </row>
    <row r="31" spans="2:2" x14ac:dyDescent="0.25">
      <c r="B31" s="68"/>
    </row>
    <row r="32" spans="2:2" x14ac:dyDescent="0.25">
      <c r="B32" s="68"/>
    </row>
    <row r="33" spans="2:2" x14ac:dyDescent="0.25">
      <c r="B33" s="68"/>
    </row>
    <row r="34" spans="2:2" x14ac:dyDescent="0.25">
      <c r="B34" s="68"/>
    </row>
    <row r="35" spans="2:2" x14ac:dyDescent="0.25">
      <c r="B35" s="68"/>
    </row>
    <row r="36" spans="2:2" x14ac:dyDescent="0.25">
      <c r="B36" s="68"/>
    </row>
    <row r="37" spans="2:2" x14ac:dyDescent="0.25">
      <c r="B37" s="68"/>
    </row>
    <row r="38" spans="2:2" x14ac:dyDescent="0.25">
      <c r="B38" s="68"/>
    </row>
    <row r="39" spans="2:2" x14ac:dyDescent="0.25">
      <c r="B39" s="68"/>
    </row>
    <row r="40" spans="2:2" x14ac:dyDescent="0.25">
      <c r="B40" s="68"/>
    </row>
    <row r="41" spans="2:2" x14ac:dyDescent="0.25">
      <c r="B41" s="68"/>
    </row>
    <row r="42" spans="2:2" x14ac:dyDescent="0.25">
      <c r="B42" s="68"/>
    </row>
    <row r="43" spans="2:2" x14ac:dyDescent="0.25">
      <c r="B43" s="68"/>
    </row>
    <row r="44" spans="2:2" x14ac:dyDescent="0.25">
      <c r="B44" s="68"/>
    </row>
    <row r="45" spans="2:2" x14ac:dyDescent="0.25">
      <c r="B45" s="68"/>
    </row>
    <row r="46" spans="2:2" x14ac:dyDescent="0.25">
      <c r="B46" s="68"/>
    </row>
    <row r="47" spans="2:2" x14ac:dyDescent="0.25">
      <c r="B47" s="68"/>
    </row>
    <row r="48" spans="2:2" x14ac:dyDescent="0.25">
      <c r="B48" s="68"/>
    </row>
    <row r="49" spans="2:2" x14ac:dyDescent="0.25">
      <c r="B49" s="68"/>
    </row>
    <row r="50" spans="2:2" x14ac:dyDescent="0.25">
      <c r="B50" s="68"/>
    </row>
    <row r="51" spans="2:2" x14ac:dyDescent="0.25">
      <c r="B51" s="68"/>
    </row>
    <row r="52" spans="2:2" x14ac:dyDescent="0.25">
      <c r="B52" s="68"/>
    </row>
    <row r="53" spans="2:2" x14ac:dyDescent="0.25">
      <c r="B53" s="68"/>
    </row>
    <row r="54" spans="2:2" x14ac:dyDescent="0.25">
      <c r="B54" s="68"/>
    </row>
    <row r="55" spans="2:2" x14ac:dyDescent="0.25">
      <c r="B55" s="68"/>
    </row>
    <row r="56" spans="2:2" x14ac:dyDescent="0.25">
      <c r="B56" s="68"/>
    </row>
    <row r="57" spans="2:2" x14ac:dyDescent="0.25">
      <c r="B57" s="68"/>
    </row>
    <row r="58" spans="2:2" x14ac:dyDescent="0.25">
      <c r="B58" s="68"/>
    </row>
    <row r="59" spans="2:2" x14ac:dyDescent="0.25">
      <c r="B59" s="68"/>
    </row>
    <row r="60" spans="2:2" x14ac:dyDescent="0.25">
      <c r="B60" s="68"/>
    </row>
    <row r="61" spans="2:2" x14ac:dyDescent="0.25">
      <c r="B61" s="68"/>
    </row>
    <row r="62" spans="2:2" x14ac:dyDescent="0.25">
      <c r="B62" s="68"/>
    </row>
    <row r="63" spans="2:2" x14ac:dyDescent="0.25">
      <c r="B63" s="68"/>
    </row>
  </sheetData>
  <mergeCells count="1">
    <mergeCell ref="B3:C3"/>
  </mergeCells>
  <phoneticPr fontId="12" type="noConversion"/>
  <pageMargins left="0.59055118110236227" right="0.47244094488188981" top="1.1811023622047245" bottom="0.78740157480314965" header="0.31496062992125984" footer="0.31496062992125984"/>
  <pageSetup paperSize="9" orientation="portrait" r:id="rId1"/>
  <headerFooter scaleWithDoc="0">
    <oddHeader>&amp;L
&amp;R&amp;"Tahoma,Regular"&amp;8&amp;K4C5E6AFebelfin &amp;KB382C7| &amp;K4C5E6AVade-Mecum 2023</oddHeader>
    <oddFooter>&amp;L&amp;G&amp;C&amp;"Tahoma,Regular"&amp;8&amp;K4C5E6ABelgian Finance Sector Federation vzw/asbl
Rue d'Arlon / Aarlenstraat 82 - 1040 Brussels
T + 32 2 507 68 11 | www.febelfin.be</oddFooter>
  </headerFooter>
  <drawing r:id="rId2"/>
  <legacyDrawingHF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1:I51"/>
  <sheetViews>
    <sheetView showGridLines="0" zoomScaleNormal="100" workbookViewId="0"/>
  </sheetViews>
  <sheetFormatPr defaultColWidth="8.81640625" defaultRowHeight="11" x14ac:dyDescent="0.25"/>
  <cols>
    <col min="1" max="1" width="2.54296875" style="19" customWidth="1"/>
    <col min="2" max="2" width="27.453125" style="19" customWidth="1"/>
    <col min="3" max="3" width="12.54296875" style="19" customWidth="1"/>
    <col min="4" max="4" width="18.453125" style="19" customWidth="1"/>
    <col min="5" max="8" width="8.81640625" style="19"/>
    <col min="9" max="9" width="12.54296875" style="19" customWidth="1"/>
    <col min="10" max="16384" width="8.81640625" style="19"/>
  </cols>
  <sheetData>
    <row r="1" spans="1:9" ht="16" customHeight="1" x14ac:dyDescent="0.25">
      <c r="A1" s="113"/>
      <c r="B1" s="111" t="s">
        <v>292</v>
      </c>
      <c r="C1" s="113"/>
      <c r="D1" s="113"/>
    </row>
    <row r="2" spans="1:9" ht="35.5" customHeight="1" x14ac:dyDescent="0.25">
      <c r="A2" s="112"/>
      <c r="B2" s="228" t="s">
        <v>293</v>
      </c>
      <c r="C2" s="228"/>
      <c r="D2" s="228"/>
    </row>
    <row r="3" spans="1:9" ht="16" customHeight="1" x14ac:dyDescent="0.25">
      <c r="A3" s="112"/>
      <c r="B3" s="240" t="s">
        <v>490</v>
      </c>
      <c r="C3" s="240"/>
      <c r="D3" s="109"/>
    </row>
    <row r="4" spans="1:9" ht="15.75" customHeight="1" x14ac:dyDescent="0.25">
      <c r="A4" s="8"/>
      <c r="D4" s="8"/>
    </row>
    <row r="5" spans="1:9" ht="20.149999999999999" customHeight="1" x14ac:dyDescent="0.25">
      <c r="A5" s="31"/>
      <c r="B5" s="115" t="s">
        <v>294</v>
      </c>
      <c r="C5" s="101"/>
      <c r="D5" s="101"/>
    </row>
    <row r="6" spans="1:9" s="8" customFormat="1" ht="30" customHeight="1" x14ac:dyDescent="0.25">
      <c r="A6" s="26"/>
      <c r="B6" s="163" t="s">
        <v>295</v>
      </c>
      <c r="C6" s="209" t="s">
        <v>296</v>
      </c>
      <c r="D6" s="209" t="s">
        <v>297</v>
      </c>
    </row>
    <row r="7" spans="1:9" ht="20.149999999999999" customHeight="1" x14ac:dyDescent="0.25">
      <c r="A7" s="8"/>
      <c r="B7" s="164" t="s">
        <v>298</v>
      </c>
      <c r="C7" s="165">
        <v>24</v>
      </c>
      <c r="D7" s="166">
        <v>17</v>
      </c>
      <c r="F7" s="31"/>
      <c r="G7" s="50"/>
      <c r="H7" s="51"/>
      <c r="I7" s="52"/>
    </row>
    <row r="8" spans="1:9" ht="20.149999999999999" customHeight="1" x14ac:dyDescent="0.25">
      <c r="A8" s="8"/>
      <c r="B8" s="125" t="s">
        <v>299</v>
      </c>
      <c r="C8" s="167"/>
      <c r="D8" s="168"/>
      <c r="F8" s="31"/>
      <c r="G8" s="50"/>
      <c r="H8" s="51"/>
      <c r="I8" s="52"/>
    </row>
    <row r="9" spans="1:9" ht="16" customHeight="1" x14ac:dyDescent="0.25">
      <c r="A9" s="8"/>
      <c r="B9" s="124" t="s">
        <v>300</v>
      </c>
      <c r="C9" s="140">
        <v>18</v>
      </c>
      <c r="D9" s="169">
        <v>14</v>
      </c>
      <c r="E9" s="48"/>
      <c r="F9" s="8"/>
      <c r="G9" s="36"/>
      <c r="H9" s="36"/>
      <c r="I9" s="35"/>
    </row>
    <row r="10" spans="1:9" ht="16" customHeight="1" x14ac:dyDescent="0.25">
      <c r="A10" s="8"/>
      <c r="B10" s="124" t="s">
        <v>93</v>
      </c>
      <c r="C10" s="140">
        <v>15</v>
      </c>
      <c r="D10" s="169">
        <v>9</v>
      </c>
      <c r="E10" s="8"/>
      <c r="F10" s="8"/>
      <c r="G10" s="36"/>
      <c r="H10" s="36"/>
      <c r="I10" s="35"/>
    </row>
    <row r="11" spans="1:9" ht="16" customHeight="1" x14ac:dyDescent="0.25">
      <c r="A11" s="8"/>
      <c r="B11" s="124" t="s">
        <v>87</v>
      </c>
      <c r="C11" s="140">
        <v>15</v>
      </c>
      <c r="D11" s="169">
        <v>9</v>
      </c>
      <c r="E11" s="8"/>
      <c r="F11" s="8"/>
      <c r="G11" s="36"/>
      <c r="H11" s="36"/>
      <c r="I11" s="35"/>
    </row>
    <row r="12" spans="1:9" ht="16" customHeight="1" x14ac:dyDescent="0.25">
      <c r="A12" s="8"/>
      <c r="B12" s="124" t="s">
        <v>104</v>
      </c>
      <c r="C12" s="140">
        <v>14</v>
      </c>
      <c r="D12" s="169">
        <v>10</v>
      </c>
      <c r="E12" s="8"/>
      <c r="F12" s="8"/>
      <c r="G12" s="36"/>
      <c r="H12" s="36"/>
      <c r="I12" s="35"/>
    </row>
    <row r="13" spans="1:9" ht="16" customHeight="1" x14ac:dyDescent="0.25">
      <c r="A13" s="8"/>
      <c r="B13" s="124" t="s">
        <v>98</v>
      </c>
      <c r="C13" s="140">
        <v>13</v>
      </c>
      <c r="D13" s="169">
        <v>10</v>
      </c>
      <c r="E13" s="8"/>
      <c r="F13" s="8"/>
      <c r="G13" s="36"/>
      <c r="H13" s="36"/>
      <c r="I13" s="35"/>
    </row>
    <row r="14" spans="1:9" ht="16" customHeight="1" x14ac:dyDescent="0.25">
      <c r="A14" s="8"/>
      <c r="B14" s="124" t="s">
        <v>102</v>
      </c>
      <c r="C14" s="140">
        <v>10</v>
      </c>
      <c r="D14" s="170">
        <v>7</v>
      </c>
      <c r="E14" s="8"/>
      <c r="F14" s="8"/>
      <c r="G14" s="36"/>
      <c r="H14" s="36"/>
      <c r="I14" s="35"/>
    </row>
    <row r="15" spans="1:9" ht="16" customHeight="1" x14ac:dyDescent="0.25">
      <c r="A15" s="8"/>
      <c r="B15" s="124" t="s">
        <v>138</v>
      </c>
      <c r="C15" s="140">
        <v>8</v>
      </c>
      <c r="D15" s="169">
        <v>5</v>
      </c>
      <c r="E15" s="8"/>
      <c r="F15" s="8"/>
      <c r="G15" s="36"/>
      <c r="H15" s="36"/>
      <c r="I15" s="35"/>
    </row>
    <row r="16" spans="1:9" ht="16" customHeight="1" x14ac:dyDescent="0.25">
      <c r="A16" s="8"/>
      <c r="B16" s="124" t="s">
        <v>88</v>
      </c>
      <c r="C16" s="140">
        <v>8</v>
      </c>
      <c r="D16" s="169">
        <v>3</v>
      </c>
      <c r="E16" s="8"/>
      <c r="F16" s="8"/>
      <c r="G16" s="36"/>
      <c r="H16" s="36"/>
      <c r="I16" s="36"/>
    </row>
    <row r="17" spans="1:9" ht="16" customHeight="1" x14ac:dyDescent="0.25">
      <c r="A17" s="8"/>
      <c r="B17" s="124" t="s">
        <v>97</v>
      </c>
      <c r="C17" s="140">
        <v>8</v>
      </c>
      <c r="D17" s="169">
        <v>5</v>
      </c>
      <c r="E17" s="8"/>
      <c r="F17" s="8"/>
      <c r="G17" s="36"/>
      <c r="H17" s="36"/>
      <c r="I17" s="35"/>
    </row>
    <row r="18" spans="1:9" ht="16" customHeight="1" x14ac:dyDescent="0.25">
      <c r="A18" s="8"/>
      <c r="B18" s="124" t="s">
        <v>301</v>
      </c>
      <c r="C18" s="140">
        <v>8</v>
      </c>
      <c r="D18" s="169">
        <v>5</v>
      </c>
      <c r="E18" s="8"/>
      <c r="F18" s="8"/>
      <c r="G18" s="36"/>
      <c r="H18" s="36"/>
      <c r="I18" s="35"/>
    </row>
    <row r="19" spans="1:9" ht="16" customHeight="1" x14ac:dyDescent="0.25">
      <c r="A19" s="8"/>
      <c r="B19" s="124" t="s">
        <v>302</v>
      </c>
      <c r="C19" s="140">
        <v>8</v>
      </c>
      <c r="D19" s="169">
        <v>3</v>
      </c>
      <c r="E19" s="8"/>
      <c r="F19" s="8"/>
      <c r="G19" s="36"/>
      <c r="H19" s="36"/>
      <c r="I19" s="35"/>
    </row>
    <row r="20" spans="1:9" ht="16" customHeight="1" x14ac:dyDescent="0.25">
      <c r="A20" s="8"/>
      <c r="B20" s="124" t="s">
        <v>95</v>
      </c>
      <c r="C20" s="140">
        <v>8</v>
      </c>
      <c r="D20" s="169">
        <v>5</v>
      </c>
      <c r="F20" s="8"/>
      <c r="G20" s="36"/>
      <c r="H20" s="36"/>
      <c r="I20" s="35"/>
    </row>
    <row r="21" spans="1:9" ht="16" customHeight="1" x14ac:dyDescent="0.25">
      <c r="A21" s="8"/>
      <c r="B21" s="124" t="s">
        <v>142</v>
      </c>
      <c r="C21" s="140">
        <v>7</v>
      </c>
      <c r="D21" s="169">
        <v>5</v>
      </c>
      <c r="F21" s="8"/>
      <c r="G21" s="36"/>
      <c r="H21" s="36"/>
      <c r="I21" s="35"/>
    </row>
    <row r="22" spans="1:9" ht="16" customHeight="1" x14ac:dyDescent="0.25">
      <c r="A22" s="8"/>
      <c r="B22" s="127" t="s">
        <v>150</v>
      </c>
      <c r="C22" s="140">
        <v>6</v>
      </c>
      <c r="D22" s="170">
        <v>5</v>
      </c>
      <c r="G22" s="36"/>
      <c r="H22" s="36"/>
      <c r="I22" s="36"/>
    </row>
    <row r="23" spans="1:9" ht="16" customHeight="1" x14ac:dyDescent="0.25">
      <c r="A23" s="8"/>
      <c r="B23" s="127" t="s">
        <v>139</v>
      </c>
      <c r="C23" s="140">
        <v>6</v>
      </c>
      <c r="D23" s="170">
        <v>4</v>
      </c>
      <c r="G23" s="36"/>
      <c r="H23" s="36"/>
      <c r="I23" s="36"/>
    </row>
    <row r="24" spans="1:9" ht="16" customHeight="1" x14ac:dyDescent="0.25">
      <c r="A24" s="8"/>
      <c r="B24" s="127" t="s">
        <v>92</v>
      </c>
      <c r="C24" s="140">
        <v>6</v>
      </c>
      <c r="D24" s="170">
        <v>3</v>
      </c>
      <c r="G24" s="36"/>
      <c r="H24" s="36"/>
      <c r="I24" s="36"/>
    </row>
    <row r="25" spans="1:9" ht="16" customHeight="1" x14ac:dyDescent="0.25">
      <c r="A25" s="8"/>
      <c r="B25" s="127" t="s">
        <v>146</v>
      </c>
      <c r="C25" s="140">
        <v>6</v>
      </c>
      <c r="D25" s="170">
        <v>4</v>
      </c>
      <c r="G25" s="36"/>
      <c r="H25" s="36"/>
      <c r="I25" s="36"/>
    </row>
    <row r="26" spans="1:9" ht="16" customHeight="1" x14ac:dyDescent="0.25">
      <c r="A26" s="8"/>
      <c r="B26" s="127" t="s">
        <v>100</v>
      </c>
      <c r="C26" s="140">
        <v>6</v>
      </c>
      <c r="D26" s="170">
        <v>3</v>
      </c>
      <c r="G26" s="36"/>
      <c r="H26" s="36"/>
      <c r="I26" s="36"/>
    </row>
    <row r="27" spans="1:9" ht="16" customHeight="1" x14ac:dyDescent="0.25">
      <c r="A27" s="8"/>
      <c r="B27" s="127" t="s">
        <v>96</v>
      </c>
      <c r="C27" s="140">
        <v>6</v>
      </c>
      <c r="D27" s="170">
        <v>3</v>
      </c>
      <c r="G27" s="36"/>
      <c r="H27" s="36"/>
      <c r="I27" s="36"/>
    </row>
    <row r="28" spans="1:9" ht="16" customHeight="1" x14ac:dyDescent="0.25">
      <c r="A28" s="8"/>
      <c r="B28" s="127" t="s">
        <v>143</v>
      </c>
      <c r="C28" s="140">
        <v>6</v>
      </c>
      <c r="D28" s="170">
        <v>3</v>
      </c>
      <c r="G28" s="36"/>
      <c r="H28" s="36"/>
      <c r="I28" s="36"/>
    </row>
    <row r="29" spans="1:9" ht="16" customHeight="1" x14ac:dyDescent="0.25">
      <c r="A29" s="8"/>
      <c r="B29" s="127" t="s">
        <v>145</v>
      </c>
      <c r="C29" s="140">
        <v>6</v>
      </c>
      <c r="D29" s="170">
        <v>3</v>
      </c>
      <c r="G29" s="36"/>
      <c r="H29" s="36"/>
      <c r="I29" s="36"/>
    </row>
    <row r="30" spans="1:9" ht="16" customHeight="1" x14ac:dyDescent="0.25">
      <c r="A30" s="8"/>
      <c r="B30" s="127" t="s">
        <v>144</v>
      </c>
      <c r="C30" s="140">
        <v>6</v>
      </c>
      <c r="D30" s="170">
        <v>3</v>
      </c>
      <c r="G30" s="36"/>
      <c r="H30" s="36"/>
      <c r="I30" s="36"/>
    </row>
    <row r="31" spans="1:9" ht="16" customHeight="1" x14ac:dyDescent="0.25">
      <c r="A31" s="8"/>
      <c r="B31" s="127" t="s">
        <v>99</v>
      </c>
      <c r="C31" s="140">
        <v>6</v>
      </c>
      <c r="D31" s="170">
        <v>3</v>
      </c>
      <c r="G31" s="36"/>
      <c r="H31" s="36"/>
      <c r="I31" s="36"/>
    </row>
    <row r="32" spans="1:9" ht="16" customHeight="1" x14ac:dyDescent="0.25">
      <c r="A32" s="8"/>
      <c r="B32" s="127" t="s">
        <v>94</v>
      </c>
      <c r="C32" s="140">
        <v>6</v>
      </c>
      <c r="D32" s="170">
        <v>3</v>
      </c>
      <c r="G32" s="36"/>
      <c r="H32" s="36"/>
      <c r="I32" s="36"/>
    </row>
    <row r="33" spans="1:9" ht="16" customHeight="1" x14ac:dyDescent="0.25">
      <c r="A33" s="8"/>
      <c r="B33" s="127" t="s">
        <v>101</v>
      </c>
      <c r="C33" s="140">
        <v>6</v>
      </c>
      <c r="D33" s="170">
        <v>3</v>
      </c>
      <c r="G33" s="36"/>
      <c r="H33" s="36"/>
      <c r="I33" s="36"/>
    </row>
    <row r="34" spans="1:9" ht="16" customHeight="1" x14ac:dyDescent="0.25">
      <c r="A34" s="8"/>
      <c r="B34" s="127" t="s">
        <v>89</v>
      </c>
      <c r="C34" s="140">
        <v>6</v>
      </c>
      <c r="D34" s="170">
        <v>3</v>
      </c>
      <c r="G34" s="36"/>
      <c r="H34" s="36"/>
      <c r="I34" s="36"/>
    </row>
    <row r="35" spans="1:9" ht="16" customHeight="1" x14ac:dyDescent="0.25">
      <c r="A35" s="8"/>
      <c r="B35" s="127" t="s">
        <v>303</v>
      </c>
      <c r="C35" s="140">
        <v>5</v>
      </c>
      <c r="D35" s="170">
        <v>3</v>
      </c>
      <c r="G35" s="36"/>
      <c r="H35" s="36"/>
      <c r="I35" s="36"/>
    </row>
    <row r="36" spans="1:9" ht="16" customHeight="1" x14ac:dyDescent="0.25">
      <c r="A36" s="8"/>
      <c r="B36" s="127" t="s">
        <v>304</v>
      </c>
      <c r="C36" s="140">
        <v>4</v>
      </c>
      <c r="D36" s="170">
        <v>3</v>
      </c>
      <c r="G36" s="36"/>
      <c r="H36" s="36"/>
      <c r="I36" s="36"/>
    </row>
    <row r="37" spans="1:9" ht="16" customHeight="1" x14ac:dyDescent="0.25">
      <c r="A37" s="8"/>
      <c r="B37" s="127" t="s">
        <v>147</v>
      </c>
      <c r="C37" s="140">
        <v>4</v>
      </c>
      <c r="D37" s="170">
        <v>2</v>
      </c>
      <c r="G37" s="36"/>
      <c r="H37" s="36"/>
      <c r="I37" s="36"/>
    </row>
    <row r="38" spans="1:9" ht="15.75" customHeight="1" x14ac:dyDescent="0.25">
      <c r="A38" s="8"/>
      <c r="B38" s="8"/>
      <c r="C38" s="53"/>
      <c r="D38" s="53"/>
    </row>
    <row r="39" spans="1:9" s="21" customFormat="1" ht="11.15" customHeight="1" x14ac:dyDescent="0.2">
      <c r="A39" s="27" t="s">
        <v>47</v>
      </c>
      <c r="B39" s="40"/>
      <c r="C39" s="25"/>
      <c r="D39" s="25"/>
      <c r="E39" s="40"/>
      <c r="F39" s="40"/>
    </row>
    <row r="40" spans="1:9" s="21" customFormat="1" ht="11.15" customHeight="1" x14ac:dyDescent="0.2">
      <c r="A40" s="27" t="s">
        <v>498</v>
      </c>
      <c r="B40" s="40"/>
      <c r="C40" s="25"/>
      <c r="D40" s="25"/>
      <c r="E40" s="40"/>
      <c r="F40" s="40"/>
    </row>
    <row r="41" spans="1:9" s="21" customFormat="1" ht="11.15" customHeight="1" x14ac:dyDescent="0.2">
      <c r="A41" s="44" t="s">
        <v>48</v>
      </c>
      <c r="B41" s="29" t="s">
        <v>305</v>
      </c>
      <c r="C41" s="25"/>
      <c r="D41" s="25"/>
      <c r="E41" s="40"/>
      <c r="F41" s="40"/>
    </row>
    <row r="42" spans="1:9" s="21" customFormat="1" ht="33" customHeight="1" x14ac:dyDescent="0.2">
      <c r="A42" s="44" t="s">
        <v>64</v>
      </c>
      <c r="B42" s="232" t="s">
        <v>306</v>
      </c>
      <c r="C42" s="232"/>
      <c r="D42" s="232"/>
      <c r="E42" s="232"/>
      <c r="F42" s="232"/>
    </row>
    <row r="43" spans="1:9" s="21" customFormat="1" ht="11.15" customHeight="1" x14ac:dyDescent="0.2">
      <c r="A43" s="29"/>
      <c r="B43" s="40"/>
      <c r="C43" s="25"/>
      <c r="D43" s="25"/>
      <c r="E43" s="40"/>
      <c r="F43" s="40"/>
    </row>
    <row r="44" spans="1:9" s="21" customFormat="1" ht="11.15" customHeight="1" x14ac:dyDescent="0.2">
      <c r="A44" s="34"/>
      <c r="C44" s="22"/>
      <c r="D44" s="22"/>
    </row>
    <row r="45" spans="1:9" x14ac:dyDescent="0.25">
      <c r="A45" s="9"/>
      <c r="C45" s="8"/>
      <c r="D45" s="8"/>
    </row>
    <row r="46" spans="1:9" x14ac:dyDescent="0.25">
      <c r="A46" s="8"/>
      <c r="B46" s="8"/>
      <c r="C46" s="8"/>
      <c r="D46" s="8"/>
    </row>
    <row r="47" spans="1:9" x14ac:dyDescent="0.25">
      <c r="C47" s="8"/>
      <c r="D47" s="8"/>
    </row>
    <row r="48" spans="1:9" x14ac:dyDescent="0.25">
      <c r="A48" s="26"/>
      <c r="C48" s="8"/>
      <c r="D48" s="8"/>
    </row>
    <row r="49" spans="1:4" ht="24" customHeight="1" x14ac:dyDescent="0.25">
      <c r="A49" s="8"/>
      <c r="B49" s="26"/>
      <c r="C49" s="8"/>
      <c r="D49" s="8"/>
    </row>
    <row r="50" spans="1:4" ht="24" customHeight="1" x14ac:dyDescent="0.25">
      <c r="A50" s="8"/>
      <c r="B50" s="26"/>
      <c r="C50" s="8"/>
      <c r="D50" s="8"/>
    </row>
    <row r="51" spans="1:4" ht="24" customHeight="1" x14ac:dyDescent="0.25">
      <c r="A51" s="8"/>
      <c r="B51" s="26"/>
      <c r="C51" s="8"/>
      <c r="D51" s="8"/>
    </row>
  </sheetData>
  <sortState xmlns:xlrd2="http://schemas.microsoft.com/office/spreadsheetml/2017/richdata2" ref="B9:D36">
    <sortCondition descending="1" ref="C9:C36"/>
    <sortCondition ref="B9:B36"/>
  </sortState>
  <mergeCells count="3">
    <mergeCell ref="B42:F42"/>
    <mergeCell ref="B3:C3"/>
    <mergeCell ref="B2:D2"/>
  </mergeCells>
  <phoneticPr fontId="12" type="noConversion"/>
  <pageMargins left="0.59055118110236227" right="0.47244094488188981" top="1.1811023622047245" bottom="0.78740157480314965" header="0.31496062992125984" footer="0.31496062992125984"/>
  <pageSetup paperSize="9" scale="98" orientation="portrait" r:id="rId1"/>
  <headerFooter scaleWithDoc="0">
    <oddHeader>&amp;L
&amp;R&amp;"Tahoma,Regular"&amp;8&amp;K4C5E6AFebelfin &amp;KB382C7| &amp;K4C5E6AVade-Mecum 2023</oddHeader>
    <oddFooter>&amp;L&amp;G&amp;C&amp;"Tahoma,Regular"&amp;8&amp;K4C5E6ABelgian Finance Sector Federation vzw/asbl
Rue d'Arlon / Aarlenstraat 82 - 1040 Brussels
T + 32 2 507 68 11 | www.febelfin.be</oddFooter>
  </headerFooter>
  <drawing r:id="rId2"/>
  <legacyDrawingHF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dimension ref="A1:G28"/>
  <sheetViews>
    <sheetView showGridLines="0" zoomScaleNormal="100" workbookViewId="0"/>
  </sheetViews>
  <sheetFormatPr defaultColWidth="8.81640625" defaultRowHeight="11" x14ac:dyDescent="0.25"/>
  <cols>
    <col min="1" max="1" width="2.54296875" style="19" customWidth="1"/>
    <col min="2" max="2" width="26.453125" style="19" customWidth="1"/>
    <col min="3" max="3" width="12.54296875" style="19" customWidth="1"/>
    <col min="4" max="4" width="3.453125" style="19" customWidth="1"/>
    <col min="5" max="5" width="18.453125" style="19" customWidth="1"/>
    <col min="6" max="16384" width="8.81640625" style="19"/>
  </cols>
  <sheetData>
    <row r="1" spans="1:5" ht="16" customHeight="1" x14ac:dyDescent="0.25">
      <c r="A1" s="113"/>
      <c r="B1" s="111" t="s">
        <v>307</v>
      </c>
      <c r="C1" s="113"/>
      <c r="D1" s="113"/>
      <c r="E1" s="113"/>
    </row>
    <row r="2" spans="1:5" ht="35.5" customHeight="1" x14ac:dyDescent="0.25">
      <c r="A2" s="112"/>
      <c r="B2" s="228" t="s">
        <v>293</v>
      </c>
      <c r="C2" s="228"/>
      <c r="D2" s="228"/>
      <c r="E2" s="228"/>
    </row>
    <row r="3" spans="1:5" ht="15.75" customHeight="1" x14ac:dyDescent="0.25">
      <c r="A3" s="112"/>
      <c r="B3" s="240" t="s">
        <v>490</v>
      </c>
      <c r="C3" s="240"/>
      <c r="D3" s="112"/>
      <c r="E3" s="112"/>
    </row>
    <row r="4" spans="1:5" ht="15.75" customHeight="1" x14ac:dyDescent="0.25">
      <c r="A4" s="8"/>
      <c r="B4" s="8"/>
      <c r="C4" s="8"/>
      <c r="D4" s="8"/>
      <c r="E4" s="8"/>
    </row>
    <row r="5" spans="1:5" ht="20.149999999999999" customHeight="1" x14ac:dyDescent="0.25">
      <c r="A5" s="31"/>
      <c r="B5" s="115" t="s">
        <v>308</v>
      </c>
      <c r="C5" s="171"/>
      <c r="D5" s="171"/>
      <c r="E5" s="172"/>
    </row>
    <row r="6" spans="1:5" ht="30" customHeight="1" x14ac:dyDescent="0.25">
      <c r="A6" s="26"/>
      <c r="B6" s="163" t="s">
        <v>309</v>
      </c>
      <c r="C6" s="246" t="s">
        <v>310</v>
      </c>
      <c r="D6" s="246"/>
      <c r="E6" s="215" t="s">
        <v>311</v>
      </c>
    </row>
    <row r="7" spans="1:5" ht="20.149999999999999" customHeight="1" x14ac:dyDescent="0.25">
      <c r="A7" s="8"/>
      <c r="B7" s="164" t="s">
        <v>119</v>
      </c>
      <c r="C7" s="165">
        <v>602</v>
      </c>
      <c r="D7" s="173" t="s">
        <v>64</v>
      </c>
      <c r="E7" s="166">
        <v>406</v>
      </c>
    </row>
    <row r="8" spans="1:5" ht="16" customHeight="1" x14ac:dyDescent="0.25">
      <c r="A8" s="8"/>
      <c r="B8" s="124" t="s">
        <v>312</v>
      </c>
      <c r="C8" s="140">
        <v>157</v>
      </c>
      <c r="D8" s="177"/>
      <c r="E8" s="170">
        <v>95</v>
      </c>
    </row>
    <row r="9" spans="1:5" ht="16" customHeight="1" x14ac:dyDescent="0.25">
      <c r="A9" s="8"/>
      <c r="B9" s="124" t="s">
        <v>313</v>
      </c>
      <c r="C9" s="174">
        <v>92</v>
      </c>
      <c r="D9" s="175"/>
      <c r="E9" s="176">
        <v>56</v>
      </c>
    </row>
    <row r="10" spans="1:5" ht="16" customHeight="1" x14ac:dyDescent="0.25">
      <c r="A10" s="8"/>
      <c r="B10" s="124" t="s">
        <v>315</v>
      </c>
      <c r="C10" s="174">
        <v>61</v>
      </c>
      <c r="D10" s="175"/>
      <c r="E10" s="176">
        <v>51</v>
      </c>
    </row>
    <row r="11" spans="1:5" ht="16" customHeight="1" x14ac:dyDescent="0.25">
      <c r="A11" s="8"/>
      <c r="B11" s="124" t="s">
        <v>314</v>
      </c>
      <c r="C11" s="140">
        <v>59</v>
      </c>
      <c r="D11" s="177"/>
      <c r="E11" s="170">
        <v>48</v>
      </c>
    </row>
    <row r="12" spans="1:5" ht="16" customHeight="1" x14ac:dyDescent="0.25">
      <c r="A12" s="8"/>
      <c r="B12" s="124" t="s">
        <v>316</v>
      </c>
      <c r="C12" s="140">
        <v>36</v>
      </c>
      <c r="D12" s="177"/>
      <c r="E12" s="170">
        <v>28</v>
      </c>
    </row>
    <row r="13" spans="1:5" ht="16" customHeight="1" x14ac:dyDescent="0.25">
      <c r="A13" s="8"/>
      <c r="B13" s="124" t="s">
        <v>317</v>
      </c>
      <c r="C13" s="140">
        <v>15</v>
      </c>
      <c r="D13" s="177"/>
      <c r="E13" s="170">
        <v>10</v>
      </c>
    </row>
    <row r="14" spans="1:5" ht="16" customHeight="1" x14ac:dyDescent="0.25">
      <c r="A14" s="8"/>
      <c r="B14" s="124" t="s">
        <v>318</v>
      </c>
      <c r="C14" s="140">
        <v>15</v>
      </c>
      <c r="D14" s="177"/>
      <c r="E14" s="170">
        <v>5</v>
      </c>
    </row>
    <row r="15" spans="1:5" ht="16" customHeight="1" x14ac:dyDescent="0.25">
      <c r="A15" s="8"/>
      <c r="B15" s="124" t="s">
        <v>319</v>
      </c>
      <c r="C15" s="140">
        <v>167</v>
      </c>
      <c r="D15" s="177"/>
      <c r="E15" s="170">
        <v>113</v>
      </c>
    </row>
    <row r="16" spans="1:5" ht="15.75" customHeight="1" x14ac:dyDescent="0.25">
      <c r="A16" s="8"/>
      <c r="B16" s="8"/>
      <c r="C16" s="53"/>
      <c r="D16" s="53"/>
      <c r="E16" s="53"/>
    </row>
    <row r="17" spans="1:7" s="21" customFormat="1" ht="11.15" customHeight="1" x14ac:dyDescent="0.2">
      <c r="A17" s="27" t="s">
        <v>47</v>
      </c>
      <c r="B17" s="40"/>
      <c r="C17" s="25"/>
      <c r="D17" s="25"/>
      <c r="E17" s="25"/>
      <c r="F17" s="40"/>
      <c r="G17" s="40"/>
    </row>
    <row r="18" spans="1:7" s="21" customFormat="1" ht="11.15" customHeight="1" x14ac:dyDescent="0.2">
      <c r="A18" s="27" t="s">
        <v>498</v>
      </c>
      <c r="B18" s="40"/>
      <c r="C18" s="25"/>
      <c r="D18" s="25"/>
      <c r="E18" s="25"/>
      <c r="F18" s="40"/>
      <c r="G18" s="40"/>
    </row>
    <row r="19" spans="1:7" s="21" customFormat="1" ht="11.15" customHeight="1" x14ac:dyDescent="0.2">
      <c r="A19" s="44" t="s">
        <v>48</v>
      </c>
      <c r="B19" s="29" t="s">
        <v>305</v>
      </c>
      <c r="C19" s="25"/>
      <c r="D19" s="25"/>
      <c r="E19" s="25"/>
      <c r="F19" s="40"/>
      <c r="G19" s="40"/>
    </row>
    <row r="20" spans="1:7" s="21" customFormat="1" ht="22.5" customHeight="1" x14ac:dyDescent="0.2">
      <c r="A20" s="44" t="s">
        <v>64</v>
      </c>
      <c r="B20" s="232" t="s">
        <v>499</v>
      </c>
      <c r="C20" s="232"/>
      <c r="D20" s="232"/>
      <c r="E20" s="232"/>
      <c r="F20" s="232"/>
      <c r="G20" s="232"/>
    </row>
    <row r="21" spans="1:7" s="21" customFormat="1" ht="11.15" customHeight="1" x14ac:dyDescent="0.2">
      <c r="A21" s="34"/>
      <c r="C21" s="22"/>
      <c r="D21" s="22"/>
      <c r="E21" s="22"/>
    </row>
    <row r="22" spans="1:7" x14ac:dyDescent="0.25">
      <c r="A22" s="9"/>
      <c r="C22" s="8"/>
      <c r="D22" s="8"/>
      <c r="E22" s="8"/>
    </row>
    <row r="23" spans="1:7" x14ac:dyDescent="0.25">
      <c r="A23" s="8"/>
      <c r="B23" s="8"/>
      <c r="C23" s="8"/>
      <c r="D23" s="8"/>
      <c r="E23" s="8"/>
    </row>
    <row r="24" spans="1:7" x14ac:dyDescent="0.25">
      <c r="C24" s="8"/>
      <c r="D24" s="8"/>
      <c r="E24" s="8"/>
    </row>
    <row r="25" spans="1:7" x14ac:dyDescent="0.25">
      <c r="A25" s="26"/>
      <c r="C25" s="8"/>
      <c r="D25" s="8"/>
      <c r="E25" s="8"/>
    </row>
    <row r="26" spans="1:7" ht="24" customHeight="1" x14ac:dyDescent="0.25">
      <c r="A26" s="8"/>
      <c r="B26" s="26"/>
      <c r="C26" s="8"/>
      <c r="D26" s="8"/>
      <c r="E26" s="8"/>
    </row>
    <row r="27" spans="1:7" ht="24" customHeight="1" x14ac:dyDescent="0.25">
      <c r="A27" s="8"/>
      <c r="B27" s="26"/>
      <c r="C27" s="8"/>
      <c r="D27" s="8"/>
      <c r="E27" s="8"/>
    </row>
    <row r="28" spans="1:7" ht="24" customHeight="1" x14ac:dyDescent="0.25">
      <c r="A28" s="8"/>
      <c r="B28" s="26"/>
      <c r="C28" s="8"/>
      <c r="D28" s="8"/>
      <c r="E28" s="8"/>
    </row>
  </sheetData>
  <mergeCells count="4">
    <mergeCell ref="B2:E2"/>
    <mergeCell ref="C6:D6"/>
    <mergeCell ref="B20:G20"/>
    <mergeCell ref="B3:C3"/>
  </mergeCells>
  <pageMargins left="0.59055118110236227" right="0.47244094488188981" top="1.1811023622047245" bottom="0.78740157480314965" header="0.31496062992125984" footer="0.31496062992125984"/>
  <pageSetup paperSize="9" orientation="portrait" r:id="rId1"/>
  <headerFooter scaleWithDoc="0">
    <oddHeader>&amp;L
&amp;R&amp;"Tahoma,Regular"&amp;8&amp;K4C5E6AFebelfin &amp;KB382C7| &amp;K4C5E6AVade-Mecum 2023</oddHeader>
    <oddFooter>&amp;L&amp;G&amp;C&amp;"Tahoma,Regular"&amp;8&amp;K4C5E6ABelgian Finance Sector Federation vzw/asbl
Rue d'Arlon / Aarlenstraat 82 - 1040 Brussels
T + 32 2 507 68 11 | www.febelfin.be</oddFooter>
  </headerFooter>
  <ignoredErrors>
    <ignoredError sqref="D7" numberStoredAsText="1"/>
  </ignoredErrors>
  <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dimension ref="A1:J27"/>
  <sheetViews>
    <sheetView showGridLines="0" zoomScaleNormal="100" workbookViewId="0"/>
  </sheetViews>
  <sheetFormatPr defaultColWidth="9.1796875" defaultRowHeight="11" x14ac:dyDescent="0.25"/>
  <cols>
    <col min="1" max="1" width="2.54296875" style="8" customWidth="1"/>
    <col min="2" max="2" width="18.453125" style="8" customWidth="1"/>
    <col min="3" max="3" width="2.54296875" style="8" hidden="1" customWidth="1"/>
    <col min="4" max="5" width="12.54296875" style="8" customWidth="1"/>
    <col min="6" max="6" width="18.453125" style="8" customWidth="1"/>
    <col min="7" max="7" width="21" style="8" customWidth="1"/>
    <col min="8" max="8" width="9.1796875" style="8"/>
    <col min="9" max="9" width="9.453125" style="8" bestFit="1" customWidth="1"/>
    <col min="10" max="16384" width="9.1796875" style="8"/>
  </cols>
  <sheetData>
    <row r="1" spans="1:10" ht="16" customHeight="1" x14ac:dyDescent="0.25">
      <c r="A1" s="112"/>
      <c r="B1" s="109" t="s">
        <v>320</v>
      </c>
      <c r="C1" s="131"/>
      <c r="D1" s="131"/>
      <c r="E1" s="131"/>
      <c r="F1" s="131"/>
      <c r="G1" s="131"/>
      <c r="H1"/>
    </row>
    <row r="2" spans="1:10" ht="20.149999999999999" customHeight="1" x14ac:dyDescent="0.25">
      <c r="A2" s="112"/>
      <c r="B2" s="111" t="s">
        <v>321</v>
      </c>
      <c r="C2" s="100"/>
      <c r="D2" s="131"/>
      <c r="E2" s="131"/>
      <c r="F2" s="131"/>
      <c r="G2" s="131"/>
      <c r="H2"/>
    </row>
    <row r="3" spans="1:10" ht="16" customHeight="1" x14ac:dyDescent="0.25">
      <c r="A3" s="112"/>
      <c r="B3" s="100" t="s">
        <v>492</v>
      </c>
      <c r="C3" s="100"/>
      <c r="D3" s="131"/>
      <c r="E3" s="131"/>
      <c r="F3" s="131"/>
      <c r="G3" s="131"/>
      <c r="H3"/>
    </row>
    <row r="4" spans="1:10" ht="16" customHeight="1" x14ac:dyDescent="0.25">
      <c r="B4" s="26"/>
      <c r="C4" s="26"/>
      <c r="D4"/>
      <c r="E4"/>
      <c r="F4"/>
      <c r="G4"/>
      <c r="H4"/>
    </row>
    <row r="5" spans="1:10" ht="40" customHeight="1" x14ac:dyDescent="0.25">
      <c r="B5" s="114" t="s">
        <v>81</v>
      </c>
      <c r="C5" s="178"/>
      <c r="D5" s="102" t="s">
        <v>322</v>
      </c>
      <c r="E5" s="102" t="s">
        <v>323</v>
      </c>
      <c r="F5" s="102" t="s">
        <v>324</v>
      </c>
      <c r="G5" s="102" t="s">
        <v>325</v>
      </c>
      <c r="H5"/>
    </row>
    <row r="6" spans="1:10" ht="16" customHeight="1" x14ac:dyDescent="0.25">
      <c r="B6" s="124" t="s">
        <v>87</v>
      </c>
      <c r="C6"/>
      <c r="D6" s="179">
        <v>110</v>
      </c>
      <c r="E6" s="179">
        <v>119</v>
      </c>
      <c r="F6" s="180">
        <v>92.436974789915965</v>
      </c>
      <c r="G6" s="180">
        <v>86.668837556390415</v>
      </c>
      <c r="H6"/>
      <c r="I6" s="227"/>
      <c r="J6" s="55"/>
    </row>
    <row r="7" spans="1:10" ht="16" customHeight="1" x14ac:dyDescent="0.25">
      <c r="B7" s="125" t="s">
        <v>41</v>
      </c>
      <c r="C7" s="31"/>
      <c r="D7" s="181">
        <v>64</v>
      </c>
      <c r="E7" s="181">
        <v>80</v>
      </c>
      <c r="F7" s="182">
        <v>80</v>
      </c>
      <c r="G7" s="182">
        <v>47.289470610105298</v>
      </c>
      <c r="H7"/>
      <c r="I7" s="227"/>
      <c r="J7" s="55"/>
    </row>
    <row r="8" spans="1:10" ht="16" customHeight="1" x14ac:dyDescent="0.25">
      <c r="B8" s="124" t="s">
        <v>93</v>
      </c>
      <c r="D8" s="179">
        <v>51</v>
      </c>
      <c r="E8" s="179">
        <v>84</v>
      </c>
      <c r="F8" s="180">
        <v>60.714285714285708</v>
      </c>
      <c r="G8" s="180">
        <v>9.2361484618231025</v>
      </c>
      <c r="H8"/>
      <c r="I8" s="227"/>
      <c r="J8" s="55"/>
    </row>
    <row r="9" spans="1:10" ht="16" customHeight="1" x14ac:dyDescent="0.25">
      <c r="B9" s="124" t="s">
        <v>92</v>
      </c>
      <c r="C9"/>
      <c r="D9" s="179">
        <v>21</v>
      </c>
      <c r="E9" s="179">
        <v>35</v>
      </c>
      <c r="F9" s="180">
        <v>60</v>
      </c>
      <c r="G9" s="180">
        <v>1.0090951248841105</v>
      </c>
      <c r="H9"/>
      <c r="I9" s="227"/>
      <c r="J9" s="55"/>
    </row>
    <row r="10" spans="1:10" ht="16" customHeight="1" x14ac:dyDescent="0.25">
      <c r="B10" s="124" t="s">
        <v>102</v>
      </c>
      <c r="C10"/>
      <c r="D10" s="179">
        <v>92</v>
      </c>
      <c r="E10" s="179">
        <v>187</v>
      </c>
      <c r="F10" s="180">
        <v>49.19786096256685</v>
      </c>
      <c r="G10" s="180">
        <v>5.0712531289828648</v>
      </c>
      <c r="H10"/>
      <c r="I10" s="227"/>
      <c r="J10" s="55"/>
    </row>
    <row r="11" spans="1:10" ht="16" customHeight="1" x14ac:dyDescent="0.25">
      <c r="B11" s="124" t="s">
        <v>91</v>
      </c>
      <c r="C11" s="73"/>
      <c r="D11" s="179">
        <v>149</v>
      </c>
      <c r="E11" s="179">
        <v>388</v>
      </c>
      <c r="F11" s="180">
        <v>38.402061855670105</v>
      </c>
      <c r="G11" s="180">
        <v>5.4264993041184688</v>
      </c>
      <c r="H11"/>
      <c r="I11" s="227"/>
      <c r="J11" s="55"/>
    </row>
    <row r="12" spans="1:10" ht="16" customHeight="1" x14ac:dyDescent="0.25">
      <c r="B12" s="124" t="s">
        <v>103</v>
      </c>
      <c r="C12" s="73"/>
      <c r="D12" s="179">
        <v>41</v>
      </c>
      <c r="E12" s="179">
        <v>137</v>
      </c>
      <c r="F12" s="180">
        <v>29.927007299270077</v>
      </c>
      <c r="G12" s="180">
        <v>31.736959278001937</v>
      </c>
      <c r="H12"/>
      <c r="I12" s="227"/>
      <c r="J12" s="55"/>
    </row>
    <row r="13" spans="1:10" ht="16" customHeight="1" x14ac:dyDescent="0.25">
      <c r="B13" s="124" t="s">
        <v>138</v>
      </c>
      <c r="C13"/>
      <c r="D13" s="179">
        <v>44</v>
      </c>
      <c r="E13" s="179">
        <v>158</v>
      </c>
      <c r="F13" s="180">
        <v>27.848101265822784</v>
      </c>
      <c r="G13" s="180">
        <v>18.886732182847418</v>
      </c>
      <c r="H13"/>
      <c r="I13" s="227"/>
      <c r="J13" s="55"/>
    </row>
    <row r="14" spans="1:10" ht="16" customHeight="1" x14ac:dyDescent="0.25">
      <c r="B14" s="124" t="s">
        <v>326</v>
      </c>
      <c r="C14"/>
      <c r="D14" s="179">
        <v>91</v>
      </c>
      <c r="E14" s="179">
        <v>431</v>
      </c>
      <c r="F14" s="180">
        <v>21.113689095127611</v>
      </c>
      <c r="G14" s="180">
        <v>9.0591969962151175</v>
      </c>
      <c r="H14"/>
      <c r="I14" s="227"/>
      <c r="J14" s="55"/>
    </row>
    <row r="15" spans="1:10" ht="16" customHeight="1" x14ac:dyDescent="0.25">
      <c r="B15" s="124" t="s">
        <v>301</v>
      </c>
      <c r="C15"/>
      <c r="D15" s="179">
        <v>16</v>
      </c>
      <c r="E15" s="179">
        <v>92</v>
      </c>
      <c r="F15" s="180">
        <v>17.391304347826086</v>
      </c>
      <c r="G15" s="180">
        <v>6.1271090529548298</v>
      </c>
      <c r="H15"/>
      <c r="I15" s="227"/>
      <c r="J15" s="55"/>
    </row>
    <row r="16" spans="1:10" ht="16" customHeight="1" x14ac:dyDescent="0.25">
      <c r="B16" s="124" t="s">
        <v>88</v>
      </c>
      <c r="C16"/>
      <c r="D16" s="179">
        <v>44</v>
      </c>
      <c r="E16" s="179">
        <v>268</v>
      </c>
      <c r="F16" s="180">
        <v>16.417910447761194</v>
      </c>
      <c r="G16" s="180">
        <v>58.479466623877009</v>
      </c>
      <c r="H16"/>
      <c r="I16" s="227"/>
      <c r="J16" s="55"/>
    </row>
    <row r="17" spans="1:10" ht="16" customHeight="1" x14ac:dyDescent="0.25">
      <c r="A17"/>
      <c r="B17" s="124" t="s">
        <v>97</v>
      </c>
      <c r="C17"/>
      <c r="D17" s="179">
        <v>26</v>
      </c>
      <c r="E17" s="179">
        <v>185</v>
      </c>
      <c r="F17" s="180">
        <v>14.054054054054054</v>
      </c>
      <c r="G17" s="180">
        <v>13.773931063808909</v>
      </c>
      <c r="I17" s="227"/>
      <c r="J17" s="55"/>
    </row>
    <row r="18" spans="1:10" ht="16" customHeight="1" x14ac:dyDescent="0.25">
      <c r="A18"/>
      <c r="B18" s="124" t="s">
        <v>95</v>
      </c>
      <c r="C18"/>
      <c r="D18" s="179">
        <v>44</v>
      </c>
      <c r="E18" s="179">
        <v>423</v>
      </c>
      <c r="F18" s="180">
        <v>10.401891252955082</v>
      </c>
      <c r="G18" s="180">
        <v>11.584546430884567</v>
      </c>
      <c r="I18" s="227"/>
      <c r="J18" s="55"/>
    </row>
    <row r="19" spans="1:10" ht="16" customHeight="1" x14ac:dyDescent="0.25">
      <c r="A19"/>
      <c r="B19" s="124" t="s">
        <v>98</v>
      </c>
      <c r="C19"/>
      <c r="D19" s="179">
        <v>133</v>
      </c>
      <c r="E19" s="179">
        <v>1333</v>
      </c>
      <c r="F19" s="180">
        <v>9.9774943735933981</v>
      </c>
      <c r="G19" s="180">
        <v>16.588538087152706</v>
      </c>
      <c r="I19" s="227"/>
      <c r="J19" s="55"/>
    </row>
    <row r="20" spans="1:10" ht="16" customHeight="1" x14ac:dyDescent="0.25">
      <c r="A20"/>
      <c r="B20"/>
      <c r="C20"/>
      <c r="D20"/>
      <c r="E20"/>
      <c r="F20"/>
      <c r="G20"/>
    </row>
    <row r="21" spans="1:10" s="25" customFormat="1" ht="11.15" customHeight="1" x14ac:dyDescent="0.25">
      <c r="A21" s="27" t="s">
        <v>327</v>
      </c>
    </row>
    <row r="22" spans="1:10" s="25" customFormat="1" ht="11.15" customHeight="1" x14ac:dyDescent="0.25">
      <c r="A22" s="27" t="s">
        <v>489</v>
      </c>
    </row>
    <row r="23" spans="1:10" s="25" customFormat="1" ht="22" customHeight="1" x14ac:dyDescent="0.25">
      <c r="A23" s="28" t="s">
        <v>48</v>
      </c>
      <c r="B23" s="232" t="s">
        <v>328</v>
      </c>
      <c r="C23" s="232"/>
      <c r="D23" s="232"/>
      <c r="E23" s="232"/>
      <c r="F23" s="232"/>
      <c r="G23" s="232"/>
    </row>
    <row r="24" spans="1:10" s="25" customFormat="1" ht="11.15" customHeight="1" x14ac:dyDescent="0.25">
      <c r="A24" s="28" t="s">
        <v>64</v>
      </c>
      <c r="B24" s="232" t="s">
        <v>493</v>
      </c>
      <c r="C24" s="232"/>
      <c r="D24" s="232"/>
      <c r="E24" s="232"/>
      <c r="F24" s="232"/>
      <c r="G24" s="232"/>
    </row>
    <row r="25" spans="1:10" s="25" customFormat="1" ht="11.15" customHeight="1" x14ac:dyDescent="0.25">
      <c r="A25" s="28"/>
      <c r="B25" s="232"/>
      <c r="C25" s="232"/>
      <c r="D25" s="232"/>
      <c r="E25" s="232"/>
      <c r="F25" s="232"/>
      <c r="G25" s="232"/>
    </row>
    <row r="26" spans="1:10" s="25" customFormat="1" ht="11.15" customHeight="1" x14ac:dyDescent="0.25">
      <c r="A26" s="28"/>
      <c r="B26" s="29"/>
      <c r="C26" s="29" t="s">
        <v>329</v>
      </c>
    </row>
    <row r="27" spans="1:10" s="25" customFormat="1" ht="11.15" customHeight="1" x14ac:dyDescent="0.25"/>
  </sheetData>
  <sortState xmlns:xlrd2="http://schemas.microsoft.com/office/spreadsheetml/2017/richdata2" ref="B6:F19">
    <sortCondition descending="1" ref="F6:F19"/>
    <sortCondition ref="B6:B19"/>
  </sortState>
  <mergeCells count="2">
    <mergeCell ref="B23:G23"/>
    <mergeCell ref="B24:G25"/>
  </mergeCells>
  <phoneticPr fontId="12" type="noConversion"/>
  <pageMargins left="0.59055118110236227" right="0.47244094488188981" top="1.1811023622047245" bottom="0.78740157480314965" header="0.31496062992125984" footer="0.31496062992125984"/>
  <pageSetup paperSize="9" orientation="portrait" r:id="rId1"/>
  <headerFooter scaleWithDoc="0">
    <oddHeader>&amp;L
&amp;R&amp;"Tahoma,Regular"&amp;8&amp;K4C5E6AFebelfin &amp;KB382C7| &amp;K4C5E6AVade-Mecum 2023</oddHeader>
    <oddFooter>&amp;L&amp;G&amp;C&amp;"Tahoma,Regular"&amp;8&amp;K4C5E6ABelgian Finance Sector Federation vzw/asbl
Rue d'Arlon / Aarlenstraat 82 - 1040 Brussels
T + 32 2 507 68 11 | www.febelfin.be</oddFooter>
  </headerFooter>
  <drawing r:id="rId2"/>
  <legacyDrawingHF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dimension ref="A1:O23"/>
  <sheetViews>
    <sheetView showGridLines="0" zoomScaleNormal="100" workbookViewId="0"/>
  </sheetViews>
  <sheetFormatPr defaultColWidth="9.1796875" defaultRowHeight="11" x14ac:dyDescent="0.25"/>
  <cols>
    <col min="1" max="1" width="2.54296875" style="8" customWidth="1"/>
    <col min="2" max="2" width="13" style="8" customWidth="1"/>
    <col min="3" max="3" width="9.81640625" style="8" customWidth="1"/>
    <col min="4" max="4" width="9.453125" style="8" customWidth="1"/>
    <col min="5" max="5" width="9.81640625" style="8" customWidth="1"/>
    <col min="6" max="6" width="9.54296875" style="8" customWidth="1"/>
    <col min="7" max="8" width="10.54296875" style="8" customWidth="1"/>
    <col min="9" max="9" width="8.54296875" style="8" customWidth="1"/>
    <col min="10" max="11" width="6.81640625" style="8" customWidth="1"/>
    <col min="12" max="12" width="4.26953125" style="8" customWidth="1"/>
    <col min="13" max="13" width="3.1796875" style="8" customWidth="1"/>
    <col min="14" max="14" width="6.81640625" style="8" customWidth="1"/>
    <col min="15" max="15" width="9.81640625" style="8" customWidth="1"/>
    <col min="16" max="16" width="6.81640625" style="8" customWidth="1"/>
    <col min="17" max="35" width="8.81640625" style="8" customWidth="1"/>
    <col min="36" max="16384" width="9.1796875" style="8"/>
  </cols>
  <sheetData>
    <row r="1" spans="1:15" ht="16" customHeight="1" x14ac:dyDescent="0.25">
      <c r="A1" s="112"/>
      <c r="B1" s="109" t="s">
        <v>330</v>
      </c>
      <c r="C1" s="112"/>
      <c r="D1" s="112"/>
      <c r="E1" s="112"/>
      <c r="F1" s="112"/>
      <c r="G1" s="112"/>
      <c r="H1" s="112"/>
      <c r="I1" s="112"/>
    </row>
    <row r="2" spans="1:15" ht="30" customHeight="1" x14ac:dyDescent="0.25">
      <c r="A2" s="112"/>
      <c r="B2" s="228" t="s">
        <v>331</v>
      </c>
      <c r="C2" s="228"/>
      <c r="D2" s="228"/>
      <c r="E2" s="228"/>
      <c r="F2" s="228"/>
      <c r="G2" s="228"/>
      <c r="H2" s="228"/>
      <c r="I2" s="228"/>
    </row>
    <row r="3" spans="1:15" s="54" customFormat="1" ht="16" customHeight="1" x14ac:dyDescent="0.25">
      <c r="A3" s="183"/>
      <c r="B3" s="100" t="s">
        <v>494</v>
      </c>
      <c r="C3" s="183"/>
      <c r="D3" s="183"/>
      <c r="E3" s="183"/>
      <c r="F3" s="183"/>
      <c r="G3" s="183"/>
      <c r="H3" s="183"/>
      <c r="I3" s="183"/>
    </row>
    <row r="4" spans="1:15" ht="16" customHeight="1" x14ac:dyDescent="0.25">
      <c r="B4" s="26"/>
    </row>
    <row r="5" spans="1:15" ht="20.149999999999999" customHeight="1" x14ac:dyDescent="0.25">
      <c r="B5" s="124"/>
      <c r="C5" s="230" t="s">
        <v>332</v>
      </c>
      <c r="D5" s="230"/>
      <c r="E5" s="230"/>
      <c r="F5" s="230"/>
      <c r="G5" s="247" t="s">
        <v>333</v>
      </c>
      <c r="H5" s="230" t="s">
        <v>334</v>
      </c>
      <c r="I5" s="230"/>
    </row>
    <row r="6" spans="1:15" ht="52" customHeight="1" x14ac:dyDescent="0.25">
      <c r="B6" s="114"/>
      <c r="C6" s="102" t="s">
        <v>335</v>
      </c>
      <c r="D6" s="102" t="s">
        <v>336</v>
      </c>
      <c r="E6" s="102" t="s">
        <v>337</v>
      </c>
      <c r="F6" s="208" t="s">
        <v>338</v>
      </c>
      <c r="G6" s="248"/>
      <c r="H6" s="102" t="s">
        <v>339</v>
      </c>
      <c r="I6" s="102" t="s">
        <v>340</v>
      </c>
    </row>
    <row r="7" spans="1:15" ht="28" customHeight="1" x14ac:dyDescent="0.25">
      <c r="A7" s="45"/>
      <c r="B7" s="124" t="s">
        <v>341</v>
      </c>
      <c r="C7" s="107">
        <v>1719.6000000000001</v>
      </c>
      <c r="D7" s="107">
        <v>966.00000000000023</v>
      </c>
      <c r="E7" s="107">
        <v>385.2</v>
      </c>
      <c r="F7" s="107">
        <v>883.19999999999993</v>
      </c>
      <c r="G7" s="184">
        <v>3954</v>
      </c>
      <c r="H7" s="107">
        <v>2685.6</v>
      </c>
      <c r="I7" s="107">
        <v>1268.3999999999999</v>
      </c>
      <c r="J7" s="55"/>
      <c r="L7" s="55"/>
      <c r="O7" s="55"/>
    </row>
    <row r="8" spans="1:15" ht="28" customHeight="1" x14ac:dyDescent="0.25">
      <c r="A8" s="45"/>
      <c r="B8" s="124" t="s">
        <v>342</v>
      </c>
      <c r="C8" s="107">
        <v>830.4</v>
      </c>
      <c r="D8" s="107">
        <v>727.2</v>
      </c>
      <c r="E8" s="107">
        <v>196.79999999999998</v>
      </c>
      <c r="F8" s="107">
        <v>838.80000000000007</v>
      </c>
      <c r="G8" s="184">
        <v>2593.1999999999998</v>
      </c>
      <c r="H8" s="107">
        <v>2268</v>
      </c>
      <c r="I8" s="107">
        <v>325.20000000000005</v>
      </c>
      <c r="J8" s="55"/>
      <c r="L8" s="55"/>
      <c r="O8" s="55"/>
    </row>
    <row r="9" spans="1:15" ht="28" customHeight="1" x14ac:dyDescent="0.25">
      <c r="A9" s="45"/>
      <c r="B9" s="124" t="s">
        <v>343</v>
      </c>
      <c r="C9" s="107">
        <v>2550</v>
      </c>
      <c r="D9" s="107">
        <v>1693.2000000000003</v>
      </c>
      <c r="E9" s="107">
        <v>582</v>
      </c>
      <c r="F9" s="107">
        <v>1722</v>
      </c>
      <c r="G9" s="184">
        <v>6547.2000000000007</v>
      </c>
      <c r="H9" s="107">
        <v>4953.6000000000004</v>
      </c>
      <c r="I9" s="107">
        <v>1593.6</v>
      </c>
      <c r="J9" s="55"/>
      <c r="L9" s="55"/>
      <c r="O9" s="55"/>
    </row>
    <row r="10" spans="1:15" ht="16" customHeight="1" x14ac:dyDescent="0.25">
      <c r="C10" s="56"/>
      <c r="D10" s="56"/>
      <c r="H10" s="56"/>
      <c r="I10" s="56"/>
    </row>
    <row r="11" spans="1:15" s="25" customFormat="1" ht="11.15" customHeight="1" x14ac:dyDescent="0.25">
      <c r="A11" s="27" t="s">
        <v>344</v>
      </c>
    </row>
    <row r="12" spans="1:15" s="25" customFormat="1" ht="11.15" customHeight="1" x14ac:dyDescent="0.25">
      <c r="A12" s="27" t="s">
        <v>489</v>
      </c>
    </row>
    <row r="13" spans="1:15" s="25" customFormat="1" ht="11.15" customHeight="1" x14ac:dyDescent="0.25">
      <c r="A13" s="28" t="s">
        <v>48</v>
      </c>
      <c r="B13" s="29" t="s">
        <v>345</v>
      </c>
    </row>
    <row r="14" spans="1:15" s="25" customFormat="1" ht="11.15" customHeight="1" x14ac:dyDescent="0.25">
      <c r="A14" s="28"/>
      <c r="B14" s="29"/>
    </row>
    <row r="23" ht="111" customHeight="1" x14ac:dyDescent="0.25"/>
  </sheetData>
  <mergeCells count="4">
    <mergeCell ref="G5:G6"/>
    <mergeCell ref="B2:I2"/>
    <mergeCell ref="C5:F5"/>
    <mergeCell ref="H5:I5"/>
  </mergeCells>
  <phoneticPr fontId="12" type="noConversion"/>
  <pageMargins left="0.59055118110236227" right="0.47244094488188981" top="1.1811023622047245" bottom="0.78740157480314965" header="0.31496062992125984" footer="0.31496062992125984"/>
  <pageSetup paperSize="9" orientation="portrait" r:id="rId1"/>
  <headerFooter scaleWithDoc="0">
    <oddHeader>&amp;L
&amp;R&amp;"Tahoma,Regular"&amp;8&amp;K4C5E6AFebelfin &amp;KB382C7| &amp;K4C5E6AVade-Mecum 2023</oddHeader>
    <oddFooter>&amp;L&amp;G&amp;C&amp;"Tahoma,Regular"&amp;8&amp;K4C5E6ABelgian Finance Sector Federation vzw/asbl
Rue d'Arlon / Aarlenstraat 82 - 1040 Brussels
T + 32 2 507 68 11 | www.febelfin.be</oddFooter>
  </headerFooter>
  <drawing r:id="rId2"/>
  <legacyDrawingHF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I45"/>
  <sheetViews>
    <sheetView showGridLines="0" zoomScaleNormal="100" workbookViewId="0"/>
  </sheetViews>
  <sheetFormatPr defaultColWidth="9.1796875" defaultRowHeight="11" x14ac:dyDescent="0.25"/>
  <cols>
    <col min="1" max="1" width="2.54296875" style="88" customWidth="1"/>
    <col min="2" max="2" width="18.453125" style="88" customWidth="1"/>
    <col min="3" max="3" width="2.54296875" style="88" hidden="1" customWidth="1"/>
    <col min="4" max="4" width="10.54296875" style="88" customWidth="1"/>
    <col min="5" max="5" width="13.54296875" style="88" customWidth="1"/>
    <col min="6" max="6" width="2.1796875" style="88" customWidth="1"/>
    <col min="7" max="7" width="10.54296875" style="88" customWidth="1"/>
    <col min="8" max="8" width="13.54296875" style="88" customWidth="1"/>
    <col min="9" max="16384" width="9.1796875" style="88"/>
  </cols>
  <sheetData>
    <row r="1" spans="1:8" ht="16" customHeight="1" x14ac:dyDescent="0.25">
      <c r="A1" s="185"/>
      <c r="B1" s="217" t="s">
        <v>346</v>
      </c>
      <c r="C1" s="185"/>
      <c r="D1" s="185"/>
      <c r="E1" s="185"/>
      <c r="F1" s="185"/>
      <c r="G1" s="185"/>
      <c r="H1" s="185"/>
    </row>
    <row r="2" spans="1:8" ht="30" customHeight="1" x14ac:dyDescent="0.25">
      <c r="A2" s="185"/>
      <c r="B2" s="252" t="s">
        <v>347</v>
      </c>
      <c r="C2" s="252"/>
      <c r="D2" s="252"/>
      <c r="E2" s="252"/>
      <c r="F2" s="252"/>
      <c r="G2" s="252"/>
      <c r="H2" s="252"/>
    </row>
    <row r="3" spans="1:8" ht="16" customHeight="1" x14ac:dyDescent="0.25">
      <c r="A3" s="87"/>
      <c r="B3" s="89"/>
      <c r="C3" s="89"/>
      <c r="D3" s="87"/>
      <c r="E3" s="87"/>
      <c r="F3" s="87"/>
      <c r="G3" s="87"/>
      <c r="H3" s="87"/>
    </row>
    <row r="4" spans="1:8" ht="30" customHeight="1" x14ac:dyDescent="0.25">
      <c r="A4" s="87"/>
      <c r="B4" s="186"/>
      <c r="C4" s="187"/>
      <c r="D4" s="253" t="s">
        <v>496</v>
      </c>
      <c r="E4" s="253"/>
      <c r="F4" s="188"/>
      <c r="G4" s="253" t="s">
        <v>497</v>
      </c>
      <c r="H4" s="253"/>
    </row>
    <row r="5" spans="1:8" ht="40" customHeight="1" x14ac:dyDescent="0.25">
      <c r="A5" s="87"/>
      <c r="B5" s="189"/>
      <c r="C5" s="190"/>
      <c r="D5" s="191" t="s">
        <v>348</v>
      </c>
      <c r="E5" s="191" t="s">
        <v>349</v>
      </c>
      <c r="F5" s="191"/>
      <c r="G5" s="191" t="s">
        <v>348</v>
      </c>
      <c r="H5" s="191" t="s">
        <v>350</v>
      </c>
    </row>
    <row r="6" spans="1:8" s="90" customFormat="1" ht="20.149999999999999" customHeight="1" x14ac:dyDescent="0.25">
      <c r="B6" s="249" t="s">
        <v>351</v>
      </c>
      <c r="C6" s="249"/>
      <c r="D6" s="249"/>
      <c r="E6" s="249"/>
      <c r="F6" s="249"/>
      <c r="G6" s="249"/>
      <c r="H6" s="249"/>
    </row>
    <row r="7" spans="1:8" ht="16" customHeight="1" x14ac:dyDescent="0.25">
      <c r="A7" s="87"/>
      <c r="B7" s="186" t="s">
        <v>352</v>
      </c>
      <c r="C7" s="87"/>
      <c r="D7" s="195">
        <v>2249.5927601809958</v>
      </c>
      <c r="E7" s="196">
        <v>32.646039083841146</v>
      </c>
      <c r="F7" s="196"/>
      <c r="G7" s="195">
        <v>11.926867040087528</v>
      </c>
      <c r="H7" s="196">
        <v>25.29411764705883</v>
      </c>
    </row>
    <row r="8" spans="1:8" ht="16" customHeight="1" x14ac:dyDescent="0.25">
      <c r="A8" s="87"/>
      <c r="B8" s="186" t="s">
        <v>353</v>
      </c>
      <c r="C8" s="87"/>
      <c r="D8" s="195">
        <v>2688.5972850678736</v>
      </c>
      <c r="E8" s="196">
        <v>39.016862786299647</v>
      </c>
      <c r="F8" s="196"/>
      <c r="G8" s="195">
        <v>28.384094428735434</v>
      </c>
      <c r="H8" s="196">
        <v>60.196078431372555</v>
      </c>
    </row>
    <row r="9" spans="1:8" ht="16" customHeight="1" x14ac:dyDescent="0.25">
      <c r="A9" s="87"/>
      <c r="B9" s="186" t="s">
        <v>354</v>
      </c>
      <c r="C9" s="87"/>
      <c r="D9" s="195">
        <v>1110.7692307692309</v>
      </c>
      <c r="E9" s="196">
        <v>16.119457869300273</v>
      </c>
      <c r="F9" s="196"/>
      <c r="G9" s="195">
        <v>-4.25299134762811</v>
      </c>
      <c r="H9" s="196">
        <v>-9.0196078431372548</v>
      </c>
    </row>
    <row r="10" spans="1:8" ht="20.25" customHeight="1" x14ac:dyDescent="0.25">
      <c r="A10" s="87"/>
      <c r="B10" s="186" t="s">
        <v>355</v>
      </c>
      <c r="C10" s="87"/>
      <c r="D10" s="195">
        <v>841.90045248868773</v>
      </c>
      <c r="E10" s="196">
        <v>12.217640260558939</v>
      </c>
      <c r="F10" s="196"/>
      <c r="G10" s="195">
        <v>11.094760037290722</v>
      </c>
      <c r="H10" s="196">
        <v>23.529411764705884</v>
      </c>
    </row>
    <row r="11" spans="1:8" ht="16" customHeight="1" x14ac:dyDescent="0.25">
      <c r="A11" s="87"/>
      <c r="B11" s="216" t="s">
        <v>333</v>
      </c>
      <c r="C11" s="90"/>
      <c r="D11" s="197">
        <v>6890.8597285067881</v>
      </c>
      <c r="E11" s="198">
        <v>100</v>
      </c>
      <c r="F11" s="198"/>
      <c r="G11" s="197">
        <v>47.152730158485568</v>
      </c>
      <c r="H11" s="198">
        <v>100.00000000000001</v>
      </c>
    </row>
    <row r="12" spans="1:8" s="90" customFormat="1" ht="20.149999999999999" customHeight="1" x14ac:dyDescent="0.25">
      <c r="A12" s="91"/>
      <c r="B12" s="249" t="s">
        <v>356</v>
      </c>
      <c r="C12" s="249"/>
      <c r="D12" s="249"/>
      <c r="E12" s="249"/>
      <c r="F12" s="249"/>
      <c r="G12" s="249"/>
      <c r="H12" s="249"/>
    </row>
    <row r="13" spans="1:8" ht="16" customHeight="1" x14ac:dyDescent="0.25">
      <c r="A13" s="87"/>
      <c r="B13" s="186" t="s">
        <v>352</v>
      </c>
      <c r="C13" s="87"/>
      <c r="D13" s="195">
        <v>4833.7556561085976</v>
      </c>
      <c r="E13" s="196">
        <v>44.897324468129817</v>
      </c>
      <c r="F13" s="196"/>
      <c r="G13" s="195">
        <v>28.384094428735434</v>
      </c>
      <c r="H13" s="196">
        <v>36.854741896758703</v>
      </c>
    </row>
    <row r="14" spans="1:8" ht="16" customHeight="1" x14ac:dyDescent="0.25">
      <c r="A14" s="87"/>
      <c r="B14" s="186" t="s">
        <v>353</v>
      </c>
      <c r="C14" s="87"/>
      <c r="D14" s="195">
        <v>4605.8823529411766</v>
      </c>
      <c r="E14" s="196">
        <v>42.780771138214796</v>
      </c>
      <c r="F14" s="196"/>
      <c r="G14" s="195">
        <v>51.220808838825505</v>
      </c>
      <c r="H14" s="196">
        <v>66.506602641056418</v>
      </c>
    </row>
    <row r="15" spans="1:8" ht="16" customHeight="1" x14ac:dyDescent="0.25">
      <c r="A15" s="87"/>
      <c r="B15" s="186" t="s">
        <v>354</v>
      </c>
      <c r="C15" s="87"/>
      <c r="D15" s="195">
        <v>681.80995475113116</v>
      </c>
      <c r="E15" s="196">
        <v>6.3328486050753554</v>
      </c>
      <c r="F15" s="196"/>
      <c r="G15" s="195">
        <v>0.64719433550862548</v>
      </c>
      <c r="H15" s="196">
        <v>0.84033613445378152</v>
      </c>
    </row>
    <row r="16" spans="1:8" ht="19.5" customHeight="1" x14ac:dyDescent="0.25">
      <c r="A16" s="87"/>
      <c r="B16" s="186" t="s">
        <v>355</v>
      </c>
      <c r="C16" s="87"/>
      <c r="D16" s="195">
        <v>644.79638009049779</v>
      </c>
      <c r="E16" s="196">
        <v>5.9890557885800266</v>
      </c>
      <c r="F16" s="196"/>
      <c r="G16" s="195">
        <v>-3.2359716775431275</v>
      </c>
      <c r="H16" s="196">
        <v>-4.2016806722689068</v>
      </c>
    </row>
    <row r="17" spans="1:9" s="90" customFormat="1" ht="16" customHeight="1" x14ac:dyDescent="0.25">
      <c r="B17" s="216" t="s">
        <v>333</v>
      </c>
      <c r="D17" s="197">
        <v>10766.244343891403</v>
      </c>
      <c r="E17" s="198">
        <v>100</v>
      </c>
      <c r="F17" s="198"/>
      <c r="G17" s="197">
        <v>77.016125925526438</v>
      </c>
      <c r="H17" s="198">
        <v>99.999999999999986</v>
      </c>
    </row>
    <row r="18" spans="1:9" s="90" customFormat="1" ht="20.149999999999999" customHeight="1" x14ac:dyDescent="0.25">
      <c r="A18" s="91"/>
      <c r="B18" s="249" t="s">
        <v>357</v>
      </c>
      <c r="C18" s="249"/>
      <c r="D18" s="249"/>
      <c r="E18" s="249"/>
      <c r="F18" s="249"/>
      <c r="G18" s="249"/>
      <c r="H18" s="249"/>
    </row>
    <row r="19" spans="1:9" ht="16" customHeight="1" x14ac:dyDescent="0.25">
      <c r="A19" s="87"/>
      <c r="B19" s="186" t="s">
        <v>352</v>
      </c>
      <c r="C19" s="87"/>
      <c r="D19" s="195">
        <v>1680.3619909502263</v>
      </c>
      <c r="E19" s="196">
        <v>43.205510052122115</v>
      </c>
      <c r="F19" s="196"/>
      <c r="G19" s="195">
        <v>-11.557041705511169</v>
      </c>
      <c r="H19" s="196">
        <v>109.64912280701753</v>
      </c>
    </row>
    <row r="20" spans="1:9" ht="16" customHeight="1" x14ac:dyDescent="0.25">
      <c r="A20" s="87"/>
      <c r="B20" s="186" t="s">
        <v>353</v>
      </c>
      <c r="C20" s="87"/>
      <c r="D20" s="195">
        <v>1419.8190045248871</v>
      </c>
      <c r="E20" s="196">
        <v>36.50642218912882</v>
      </c>
      <c r="F20" s="196"/>
      <c r="G20" s="195">
        <v>-0.27736900093226807</v>
      </c>
      <c r="H20" s="196">
        <v>2.6315789473684208</v>
      </c>
    </row>
    <row r="21" spans="1:9" ht="16" customHeight="1" x14ac:dyDescent="0.25">
      <c r="A21" s="87"/>
      <c r="B21" s="186" t="s">
        <v>354</v>
      </c>
      <c r="C21" s="87"/>
      <c r="D21" s="195">
        <v>585.33936651583701</v>
      </c>
      <c r="E21" s="196">
        <v>15.050260610573341</v>
      </c>
      <c r="F21" s="196"/>
      <c r="G21" s="195">
        <v>-1.3868450046613403</v>
      </c>
      <c r="H21" s="196">
        <v>13.157894736842104</v>
      </c>
    </row>
    <row r="22" spans="1:9" ht="19.5" customHeight="1" x14ac:dyDescent="0.25">
      <c r="A22" s="87"/>
      <c r="B22" s="186" t="s">
        <v>355</v>
      </c>
      <c r="C22" s="87"/>
      <c r="D22" s="195">
        <v>203.71040723981901</v>
      </c>
      <c r="E22" s="196">
        <v>5.237807148175726</v>
      </c>
      <c r="F22" s="196"/>
      <c r="G22" s="195">
        <v>2.6812336756785915</v>
      </c>
      <c r="H22" s="196">
        <v>-25.438596491228072</v>
      </c>
    </row>
    <row r="23" spans="1:9" s="90" customFormat="1" ht="16" customHeight="1" x14ac:dyDescent="0.25">
      <c r="B23" s="216" t="s">
        <v>333</v>
      </c>
      <c r="D23" s="197">
        <v>3889.2307692307695</v>
      </c>
      <c r="E23" s="198">
        <v>100</v>
      </c>
      <c r="F23" s="198"/>
      <c r="G23" s="197">
        <v>-10.540022035426187</v>
      </c>
      <c r="H23" s="198">
        <v>100</v>
      </c>
    </row>
    <row r="24" spans="1:9" s="90" customFormat="1" ht="20.149999999999999" customHeight="1" x14ac:dyDescent="0.25">
      <c r="A24" s="91"/>
      <c r="B24" s="249" t="s">
        <v>358</v>
      </c>
      <c r="C24" s="249"/>
      <c r="D24" s="249"/>
      <c r="E24" s="249"/>
      <c r="F24" s="249"/>
      <c r="G24" s="249"/>
      <c r="H24" s="249"/>
    </row>
    <row r="25" spans="1:9" ht="16" customHeight="1" x14ac:dyDescent="0.25">
      <c r="A25" s="87"/>
      <c r="B25" s="186" t="s">
        <v>352</v>
      </c>
      <c r="C25" s="87"/>
      <c r="D25" s="195">
        <v>542.53393665158376</v>
      </c>
      <c r="E25" s="196">
        <v>23.445443879546342</v>
      </c>
      <c r="F25" s="196"/>
      <c r="G25" s="195">
        <v>-4.4379040149162892</v>
      </c>
      <c r="H25" s="196">
        <v>-20</v>
      </c>
    </row>
    <row r="26" spans="1:9" ht="16" customHeight="1" x14ac:dyDescent="0.25">
      <c r="A26" s="87"/>
      <c r="B26" s="186" t="s">
        <v>353</v>
      </c>
      <c r="C26" s="87"/>
      <c r="D26" s="195">
        <v>1341.3574660633485</v>
      </c>
      <c r="E26" s="196">
        <v>57.966366836136096</v>
      </c>
      <c r="F26" s="196"/>
      <c r="G26" s="195">
        <v>15.717576719495192</v>
      </c>
      <c r="H26" s="196">
        <v>70.833333333333329</v>
      </c>
    </row>
    <row r="27" spans="1:9" ht="16" customHeight="1" x14ac:dyDescent="0.25">
      <c r="A27" s="87"/>
      <c r="B27" s="186" t="s">
        <v>354</v>
      </c>
      <c r="C27" s="87"/>
      <c r="D27" s="195">
        <v>370.13574660633486</v>
      </c>
      <c r="E27" s="196">
        <v>15.995307000391081</v>
      </c>
      <c r="F27" s="196"/>
      <c r="G27" s="195">
        <v>8.1361573606798636</v>
      </c>
      <c r="H27" s="196">
        <v>36.666666666666664</v>
      </c>
    </row>
    <row r="28" spans="1:9" ht="19.5" customHeight="1" x14ac:dyDescent="0.25">
      <c r="A28" s="87"/>
      <c r="B28" s="186" t="s">
        <v>355</v>
      </c>
      <c r="C28" s="87"/>
      <c r="D28" s="195">
        <v>60</v>
      </c>
      <c r="E28" s="196">
        <v>2.5928822839264765</v>
      </c>
      <c r="F28" s="196"/>
      <c r="G28" s="195">
        <v>2.7736900093226806</v>
      </c>
      <c r="H28" s="196">
        <v>12.499999999999998</v>
      </c>
    </row>
    <row r="29" spans="1:9" s="90" customFormat="1" ht="16" customHeight="1" x14ac:dyDescent="0.25">
      <c r="B29" s="216" t="s">
        <v>333</v>
      </c>
      <c r="D29" s="197">
        <v>2314.0271493212672</v>
      </c>
      <c r="E29" s="198">
        <v>99.999999999999986</v>
      </c>
      <c r="F29" s="198"/>
      <c r="G29" s="197">
        <v>22.189520074581448</v>
      </c>
      <c r="H29" s="198">
        <v>100</v>
      </c>
    </row>
    <row r="30" spans="1:9" s="90" customFormat="1" ht="20.149999999999999" customHeight="1" x14ac:dyDescent="0.25">
      <c r="B30" s="249" t="s">
        <v>359</v>
      </c>
      <c r="C30" s="250"/>
      <c r="D30" s="250"/>
      <c r="E30" s="250"/>
      <c r="F30" s="250"/>
      <c r="G30" s="250"/>
      <c r="H30" s="250"/>
    </row>
    <row r="31" spans="1:9" ht="16" customHeight="1" x14ac:dyDescent="0.25">
      <c r="A31" s="87"/>
      <c r="B31" s="186" t="s">
        <v>352</v>
      </c>
      <c r="C31" s="87"/>
      <c r="D31" s="195">
        <v>9306.2443438914033</v>
      </c>
      <c r="E31" s="196">
        <v>39.002947010699501</v>
      </c>
      <c r="F31" s="196"/>
      <c r="G31" s="195">
        <v>24.316015748395504</v>
      </c>
      <c r="H31" s="196">
        <v>17.90333560245065</v>
      </c>
      <c r="I31" s="87"/>
    </row>
    <row r="32" spans="1:9" ht="16" customHeight="1" x14ac:dyDescent="0.25">
      <c r="A32" s="87"/>
      <c r="B32" s="186" t="s">
        <v>353</v>
      </c>
      <c r="C32" s="87"/>
      <c r="D32" s="195">
        <v>10055.656108597286</v>
      </c>
      <c r="E32" s="196">
        <v>42.14377012557982</v>
      </c>
      <c r="F32" s="196"/>
      <c r="G32" s="195">
        <v>95.045110986123859</v>
      </c>
      <c r="H32" s="196">
        <v>69.979577944179709</v>
      </c>
      <c r="I32" s="87"/>
    </row>
    <row r="33" spans="1:9" ht="16" customHeight="1" x14ac:dyDescent="0.25">
      <c r="A33" s="87"/>
      <c r="B33" s="186" t="s">
        <v>354</v>
      </c>
      <c r="C33" s="87"/>
      <c r="D33" s="195">
        <v>2748.0542986425339</v>
      </c>
      <c r="E33" s="196">
        <v>11.51723640942588</v>
      </c>
      <c r="F33" s="196"/>
      <c r="G33" s="195">
        <v>3.1435153438990389</v>
      </c>
      <c r="H33" s="196">
        <v>2.3144996596324034</v>
      </c>
      <c r="I33" s="87"/>
    </row>
    <row r="34" spans="1:9" ht="22.5" customHeight="1" x14ac:dyDescent="0.25">
      <c r="A34" s="87"/>
      <c r="B34" s="186" t="s">
        <v>355</v>
      </c>
      <c r="C34" s="87"/>
      <c r="D34" s="195">
        <v>1750.4072398190044</v>
      </c>
      <c r="E34" s="196">
        <v>7.3360464542947827</v>
      </c>
      <c r="F34" s="196"/>
      <c r="G34" s="195">
        <v>13.313712044748868</v>
      </c>
      <c r="H34" s="196">
        <v>9.8025867937372357</v>
      </c>
      <c r="I34" s="87"/>
    </row>
    <row r="35" spans="1:9" ht="20.149999999999999" customHeight="1" x14ac:dyDescent="0.25">
      <c r="A35" s="87"/>
      <c r="B35" s="192" t="s">
        <v>333</v>
      </c>
      <c r="C35" s="192"/>
      <c r="D35" s="193">
        <v>23860.36199095023</v>
      </c>
      <c r="E35" s="194">
        <v>99.999999999999986</v>
      </c>
      <c r="F35" s="194"/>
      <c r="G35" s="193">
        <v>135.81835412316727</v>
      </c>
      <c r="H35" s="194">
        <v>100</v>
      </c>
      <c r="I35" s="87"/>
    </row>
    <row r="36" spans="1:9" ht="16" customHeight="1" x14ac:dyDescent="0.25">
      <c r="A36" s="87"/>
      <c r="B36" s="87"/>
      <c r="C36" s="87"/>
      <c r="D36" s="92"/>
      <c r="E36" s="92"/>
      <c r="F36" s="92"/>
      <c r="G36" s="87"/>
      <c r="H36" s="87"/>
      <c r="I36" s="87"/>
    </row>
    <row r="37" spans="1:9" s="94" customFormat="1" ht="11.15" customHeight="1" x14ac:dyDescent="0.25">
      <c r="A37" s="93" t="s">
        <v>360</v>
      </c>
    </row>
    <row r="38" spans="1:9" s="94" customFormat="1" ht="11.15" customHeight="1" x14ac:dyDescent="0.25">
      <c r="A38" s="93" t="s">
        <v>489</v>
      </c>
    </row>
    <row r="39" spans="1:9" s="94" customFormat="1" ht="31.5" customHeight="1" x14ac:dyDescent="0.25">
      <c r="A39" s="95" t="s">
        <v>48</v>
      </c>
      <c r="B39" s="251" t="s">
        <v>495</v>
      </c>
      <c r="C39" s="251"/>
      <c r="D39" s="251"/>
      <c r="E39" s="251"/>
      <c r="F39" s="251"/>
      <c r="G39" s="251"/>
      <c r="H39" s="251"/>
      <c r="I39" s="251"/>
    </row>
    <row r="40" spans="1:9" s="94" customFormat="1" ht="32.25" customHeight="1" x14ac:dyDescent="0.25">
      <c r="A40" s="95"/>
      <c r="B40" s="251" t="s">
        <v>361</v>
      </c>
      <c r="C40" s="251"/>
      <c r="D40" s="251"/>
      <c r="E40" s="251"/>
      <c r="F40" s="251"/>
      <c r="G40" s="251"/>
      <c r="H40" s="251"/>
    </row>
    <row r="41" spans="1:9" s="94" customFormat="1" ht="11.15" customHeight="1" x14ac:dyDescent="0.25">
      <c r="A41" s="95"/>
      <c r="B41" s="96"/>
    </row>
    <row r="42" spans="1:9" s="94" customFormat="1" ht="11.15" customHeight="1" x14ac:dyDescent="0.25">
      <c r="A42" s="95"/>
      <c r="B42" s="96"/>
    </row>
    <row r="43" spans="1:9" s="94" customFormat="1" ht="11.15" customHeight="1" x14ac:dyDescent="0.25">
      <c r="A43" s="95"/>
      <c r="B43" s="96"/>
    </row>
    <row r="44" spans="1:9" s="94" customFormat="1" ht="11.15" customHeight="1" x14ac:dyDescent="0.25"/>
    <row r="45" spans="1:9" s="94" customFormat="1" ht="11.15" customHeight="1" x14ac:dyDescent="0.25"/>
  </sheetData>
  <mergeCells count="10">
    <mergeCell ref="B24:H24"/>
    <mergeCell ref="B30:H30"/>
    <mergeCell ref="B39:I39"/>
    <mergeCell ref="B40:H40"/>
    <mergeCell ref="B2:H2"/>
    <mergeCell ref="D4:E4"/>
    <mergeCell ref="G4:H4"/>
    <mergeCell ref="B6:H6"/>
    <mergeCell ref="B12:H12"/>
    <mergeCell ref="B18:H18"/>
  </mergeCells>
  <pageMargins left="0.59055118110236227" right="0.47244094488188981" top="1.1811023622047245" bottom="0.78740157480314965" header="0.31496062992125984" footer="0.31496062992125984"/>
  <pageSetup paperSize="9" scale="93" orientation="portrait" r:id="rId1"/>
  <headerFooter scaleWithDoc="0">
    <oddHeader>&amp;L
&amp;R&amp;"Tahoma,Regular"&amp;8&amp;K4C5E6AFebelfin &amp;KB382C7| &amp;K4C5E6AVade-Mecum 2023</oddHeader>
    <oddFooter>&amp;L&amp;G&amp;C&amp;"Tahoma,Regular"&amp;8&amp;K4C5E6ABelgian Finance Sector Federation vzw/asbl
Rue d'Arlon / Aarlenstraat 82 - 1040 Brussels
T + 32 2 507 68 11 | www.febelfin.be</oddFooter>
  </headerFooter>
  <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34AC57-3599-48F5-A597-7E2D4910AF24}">
  <dimension ref="A1:J75"/>
  <sheetViews>
    <sheetView showGridLines="0" zoomScaleNormal="100" workbookViewId="0"/>
  </sheetViews>
  <sheetFormatPr defaultColWidth="9.1796875" defaultRowHeight="12.5" x14ac:dyDescent="0.25"/>
  <cols>
    <col min="1" max="3" width="2.54296875" style="200" customWidth="1"/>
    <col min="4" max="4" width="36.1796875" style="200" customWidth="1"/>
    <col min="5" max="5" width="40.54296875" style="200" customWidth="1"/>
    <col min="6" max="6" width="4" style="200" customWidth="1"/>
    <col min="7" max="16384" width="9.1796875" style="200"/>
  </cols>
  <sheetData>
    <row r="1" spans="1:10" ht="14.5" x14ac:dyDescent="0.35">
      <c r="A1" s="199"/>
    </row>
    <row r="2" spans="1:10" ht="20.149999999999999" customHeight="1" x14ac:dyDescent="0.25">
      <c r="A2" s="201" t="s">
        <v>362</v>
      </c>
    </row>
    <row r="3" spans="1:10" ht="16" customHeight="1" x14ac:dyDescent="0.25"/>
    <row r="4" spans="1:10" ht="20.149999999999999" customHeight="1" x14ac:dyDescent="0.25">
      <c r="A4" s="222" t="s">
        <v>363</v>
      </c>
      <c r="B4" s="218"/>
      <c r="C4" s="218"/>
      <c r="D4" s="218"/>
      <c r="E4" s="218"/>
    </row>
    <row r="5" spans="1:10" ht="78" customHeight="1" x14ac:dyDescent="0.25">
      <c r="A5" s="270" t="s">
        <v>364</v>
      </c>
      <c r="B5" s="270"/>
      <c r="C5" s="270"/>
      <c r="D5" s="270"/>
      <c r="E5" s="270"/>
      <c r="F5" s="202"/>
      <c r="G5" s="202"/>
      <c r="H5" s="202"/>
      <c r="I5" s="202"/>
      <c r="J5" s="202"/>
    </row>
    <row r="6" spans="1:10" ht="16" customHeight="1" x14ac:dyDescent="0.25">
      <c r="A6" s="219"/>
      <c r="B6" s="219"/>
      <c r="C6" s="219"/>
      <c r="D6" s="219"/>
      <c r="E6" s="219"/>
      <c r="F6" s="202"/>
      <c r="G6" s="202"/>
      <c r="H6" s="202"/>
      <c r="I6" s="202"/>
      <c r="J6" s="202"/>
    </row>
    <row r="7" spans="1:10" ht="20.149999999999999" customHeight="1" x14ac:dyDescent="0.25">
      <c r="A7" s="286" t="s">
        <v>365</v>
      </c>
      <c r="B7" s="286"/>
      <c r="C7" s="286"/>
      <c r="D7" s="286"/>
      <c r="E7" s="286"/>
    </row>
    <row r="8" spans="1:10" ht="44.15" customHeight="1" x14ac:dyDescent="0.25">
      <c r="A8" s="270" t="s">
        <v>366</v>
      </c>
      <c r="B8" s="270"/>
      <c r="C8" s="270"/>
      <c r="D8" s="270"/>
      <c r="E8" s="270"/>
      <c r="F8" s="202"/>
      <c r="G8" s="202"/>
      <c r="H8" s="202"/>
      <c r="I8" s="202"/>
      <c r="J8" s="202"/>
    </row>
    <row r="9" spans="1:10" ht="28" customHeight="1" x14ac:dyDescent="0.25">
      <c r="A9" s="218"/>
      <c r="B9" s="270" t="s">
        <v>367</v>
      </c>
      <c r="C9" s="270"/>
      <c r="D9" s="270"/>
      <c r="E9" s="270"/>
      <c r="F9" s="202"/>
      <c r="G9" s="202"/>
      <c r="H9" s="202"/>
      <c r="I9" s="202"/>
      <c r="J9" s="202"/>
    </row>
    <row r="10" spans="1:10" ht="16" customHeight="1" x14ac:dyDescent="0.25">
      <c r="A10" s="218"/>
      <c r="B10" s="218" t="s">
        <v>368</v>
      </c>
      <c r="C10" s="219"/>
      <c r="D10" s="219"/>
      <c r="E10" s="219"/>
      <c r="F10" s="202"/>
      <c r="G10" s="202"/>
      <c r="H10" s="202"/>
      <c r="I10" s="202"/>
      <c r="J10" s="202"/>
    </row>
    <row r="11" spans="1:10" ht="16" customHeight="1" x14ac:dyDescent="0.25">
      <c r="A11" s="218"/>
      <c r="B11" s="218" t="s">
        <v>369</v>
      </c>
      <c r="C11" s="219"/>
      <c r="D11" s="219"/>
      <c r="E11" s="219"/>
      <c r="F11" s="202"/>
      <c r="G11" s="202"/>
      <c r="H11" s="202"/>
      <c r="I11" s="202"/>
      <c r="J11" s="202"/>
    </row>
    <row r="12" spans="1:10" ht="16" customHeight="1" x14ac:dyDescent="0.25">
      <c r="A12" s="218"/>
      <c r="B12" s="218" t="s">
        <v>370</v>
      </c>
      <c r="C12" s="219"/>
      <c r="D12" s="219"/>
      <c r="E12" s="219"/>
      <c r="F12" s="202"/>
      <c r="G12" s="202"/>
      <c r="H12" s="202"/>
      <c r="I12" s="202"/>
      <c r="J12" s="202"/>
    </row>
    <row r="13" spans="1:10" ht="16" customHeight="1" x14ac:dyDescent="0.25">
      <c r="A13" s="218"/>
      <c r="B13" s="218" t="s">
        <v>371</v>
      </c>
      <c r="C13" s="219"/>
      <c r="D13" s="219"/>
      <c r="E13" s="219"/>
      <c r="F13" s="202"/>
      <c r="G13" s="202"/>
      <c r="H13" s="202"/>
      <c r="I13" s="202"/>
      <c r="J13" s="202"/>
    </row>
    <row r="14" spans="1:10" ht="16" customHeight="1" x14ac:dyDescent="0.25">
      <c r="A14" s="218"/>
      <c r="B14" s="270" t="s">
        <v>372</v>
      </c>
      <c r="C14" s="270"/>
      <c r="D14" s="270"/>
      <c r="E14" s="270"/>
      <c r="F14" s="202"/>
      <c r="G14" s="202"/>
      <c r="H14" s="202"/>
      <c r="I14" s="202"/>
      <c r="J14" s="202"/>
    </row>
    <row r="15" spans="1:10" ht="16" customHeight="1" x14ac:dyDescent="0.25">
      <c r="A15" s="218"/>
      <c r="C15" s="203" t="s">
        <v>373</v>
      </c>
      <c r="D15" s="203"/>
      <c r="E15" s="219"/>
      <c r="F15" s="202"/>
      <c r="G15" s="202"/>
      <c r="H15" s="204"/>
      <c r="I15" s="202"/>
      <c r="J15" s="202"/>
    </row>
    <row r="16" spans="1:10" ht="16" customHeight="1" x14ac:dyDescent="0.25">
      <c r="A16" s="218"/>
      <c r="C16" s="203" t="s">
        <v>374</v>
      </c>
      <c r="D16" s="203"/>
      <c r="E16" s="219"/>
      <c r="F16" s="202"/>
      <c r="G16" s="202"/>
      <c r="H16" s="202"/>
      <c r="I16" s="202"/>
      <c r="J16" s="202"/>
    </row>
    <row r="17" spans="1:10" ht="16" customHeight="1" x14ac:dyDescent="0.25">
      <c r="A17" s="218"/>
      <c r="C17" s="203" t="s">
        <v>375</v>
      </c>
      <c r="D17" s="203"/>
      <c r="E17" s="219"/>
      <c r="F17" s="202"/>
      <c r="G17" s="202"/>
      <c r="H17" s="202"/>
      <c r="I17" s="202"/>
      <c r="J17" s="202"/>
    </row>
    <row r="18" spans="1:10" ht="16" customHeight="1" x14ac:dyDescent="0.25">
      <c r="A18" s="218"/>
      <c r="C18" s="203" t="s">
        <v>376</v>
      </c>
      <c r="D18" s="203"/>
      <c r="E18" s="219"/>
      <c r="F18" s="202"/>
      <c r="G18" s="202"/>
      <c r="H18" s="202"/>
      <c r="I18" s="202"/>
      <c r="J18" s="202"/>
    </row>
    <row r="19" spans="1:10" ht="16" customHeight="1" x14ac:dyDescent="0.25">
      <c r="A19" s="218"/>
      <c r="C19" s="203" t="s">
        <v>377</v>
      </c>
      <c r="D19" s="203"/>
      <c r="E19" s="219"/>
      <c r="F19" s="202"/>
      <c r="G19" s="202"/>
      <c r="H19" s="202"/>
      <c r="I19" s="202"/>
      <c r="J19" s="202"/>
    </row>
    <row r="20" spans="1:10" ht="16" customHeight="1" x14ac:dyDescent="0.25">
      <c r="A20" s="218"/>
      <c r="B20" s="218" t="s">
        <v>378</v>
      </c>
      <c r="C20" s="219"/>
      <c r="D20" s="219"/>
      <c r="E20" s="219"/>
      <c r="F20" s="202"/>
      <c r="G20" s="202"/>
      <c r="H20" s="202"/>
      <c r="I20" s="202"/>
      <c r="J20" s="202"/>
    </row>
    <row r="21" spans="1:10" ht="40" customHeight="1" x14ac:dyDescent="0.25">
      <c r="A21" s="218"/>
      <c r="B21" s="270" t="s">
        <v>379</v>
      </c>
      <c r="C21" s="270"/>
      <c r="D21" s="270"/>
      <c r="E21" s="270"/>
      <c r="F21" s="202"/>
      <c r="G21" s="202"/>
      <c r="H21" s="202"/>
      <c r="I21" s="202"/>
      <c r="J21" s="202"/>
    </row>
    <row r="22" spans="1:10" ht="16" customHeight="1" x14ac:dyDescent="0.25">
      <c r="A22" s="218"/>
      <c r="B22" s="218" t="s">
        <v>380</v>
      </c>
      <c r="C22" s="219"/>
      <c r="D22" s="219"/>
      <c r="E22" s="219"/>
      <c r="F22" s="202"/>
      <c r="G22" s="202"/>
      <c r="H22" s="202"/>
      <c r="I22" s="202"/>
      <c r="J22" s="202"/>
    </row>
    <row r="23" spans="1:10" ht="16" customHeight="1" x14ac:dyDescent="0.25">
      <c r="A23" s="218"/>
      <c r="B23" s="218" t="s">
        <v>381</v>
      </c>
      <c r="C23" s="219"/>
      <c r="D23" s="219"/>
      <c r="E23" s="219"/>
      <c r="F23" s="202"/>
      <c r="G23" s="202"/>
      <c r="H23" s="202"/>
      <c r="I23" s="202"/>
      <c r="J23" s="202"/>
    </row>
    <row r="24" spans="1:10" ht="16" customHeight="1" x14ac:dyDescent="0.25">
      <c r="A24" s="218"/>
      <c r="B24" s="218" t="s">
        <v>382</v>
      </c>
      <c r="C24" s="219"/>
      <c r="D24" s="219"/>
      <c r="E24" s="219"/>
      <c r="F24" s="202"/>
      <c r="G24" s="202"/>
      <c r="H24" s="202"/>
      <c r="I24" s="202"/>
      <c r="J24" s="202"/>
    </row>
    <row r="25" spans="1:10" ht="16" customHeight="1" x14ac:dyDescent="0.25">
      <c r="A25" s="270"/>
      <c r="B25" s="270"/>
      <c r="C25" s="270"/>
      <c r="D25" s="270"/>
      <c r="E25" s="270"/>
      <c r="F25" s="202"/>
      <c r="G25" s="202"/>
      <c r="H25" s="202"/>
      <c r="I25" s="202"/>
      <c r="J25" s="202"/>
    </row>
    <row r="26" spans="1:10" ht="20.149999999999999" customHeight="1" x14ac:dyDescent="0.25">
      <c r="A26" s="222" t="s">
        <v>383</v>
      </c>
      <c r="B26" s="218"/>
      <c r="C26" s="218"/>
      <c r="D26" s="218"/>
      <c r="E26" s="218"/>
    </row>
    <row r="27" spans="1:10" ht="32.15" customHeight="1" x14ac:dyDescent="0.25">
      <c r="A27" s="270" t="s">
        <v>384</v>
      </c>
      <c r="B27" s="270"/>
      <c r="C27" s="270"/>
      <c r="D27" s="270"/>
      <c r="E27" s="270"/>
      <c r="F27" s="202"/>
      <c r="G27" s="202"/>
      <c r="H27" s="202"/>
      <c r="I27" s="202"/>
      <c r="J27" s="202"/>
    </row>
    <row r="28" spans="1:10" ht="32.15" customHeight="1" x14ac:dyDescent="0.25">
      <c r="A28" s="270" t="s">
        <v>385</v>
      </c>
      <c r="B28" s="270"/>
      <c r="C28" s="270"/>
      <c r="D28" s="270"/>
      <c r="E28" s="270"/>
      <c r="F28" s="202"/>
      <c r="G28" s="202"/>
      <c r="H28" s="202"/>
      <c r="I28" s="202"/>
      <c r="J28" s="202"/>
    </row>
    <row r="29" spans="1:10" ht="38.15" customHeight="1" x14ac:dyDescent="0.25">
      <c r="A29" s="219"/>
      <c r="B29" s="219"/>
      <c r="C29" s="219"/>
      <c r="D29" s="219"/>
      <c r="E29" s="219"/>
      <c r="F29" s="202"/>
      <c r="G29" s="202"/>
      <c r="H29" s="202"/>
      <c r="I29" s="202"/>
      <c r="J29" s="202"/>
    </row>
    <row r="30" spans="1:10" ht="38.15" customHeight="1" x14ac:dyDescent="0.25">
      <c r="A30" s="219"/>
      <c r="B30" s="219"/>
      <c r="C30" s="219"/>
      <c r="D30" s="219"/>
      <c r="E30" s="219"/>
      <c r="F30" s="202"/>
      <c r="G30" s="202"/>
      <c r="H30" s="202"/>
      <c r="I30" s="202"/>
      <c r="J30" s="202"/>
    </row>
    <row r="31" spans="1:10" ht="28.5" customHeight="1" x14ac:dyDescent="0.25">
      <c r="A31" s="219"/>
      <c r="B31" s="219"/>
      <c r="C31" s="219"/>
      <c r="D31" s="219"/>
      <c r="E31" s="219"/>
      <c r="F31" s="202"/>
      <c r="G31" s="202"/>
      <c r="H31" s="202"/>
      <c r="I31" s="202"/>
      <c r="J31" s="202"/>
    </row>
    <row r="32" spans="1:10" s="202" customFormat="1" ht="26.25" customHeight="1" x14ac:dyDescent="0.25">
      <c r="A32" s="287" t="s">
        <v>386</v>
      </c>
      <c r="B32" s="287"/>
      <c r="C32" s="287"/>
      <c r="D32" s="287"/>
      <c r="E32" s="287"/>
      <c r="F32" s="205"/>
      <c r="G32" s="205"/>
      <c r="H32" s="205"/>
      <c r="I32" s="205"/>
      <c r="J32" s="205"/>
    </row>
    <row r="33" spans="1:10" s="202" customFormat="1" ht="10.5" customHeight="1" x14ac:dyDescent="0.25">
      <c r="A33" s="223"/>
      <c r="B33" s="223"/>
      <c r="C33" s="223"/>
      <c r="D33" s="223"/>
      <c r="E33" s="223"/>
      <c r="F33" s="205"/>
      <c r="G33" s="205"/>
      <c r="H33" s="205"/>
      <c r="I33" s="205"/>
      <c r="J33" s="205"/>
    </row>
    <row r="34" spans="1:10" ht="20.149999999999999" customHeight="1" x14ac:dyDescent="0.25">
      <c r="A34" s="222" t="s">
        <v>387</v>
      </c>
      <c r="B34" s="218"/>
      <c r="C34" s="218"/>
      <c r="D34" s="218"/>
      <c r="E34" s="218"/>
    </row>
    <row r="35" spans="1:10" ht="45" customHeight="1" x14ac:dyDescent="0.25">
      <c r="A35" s="270" t="s">
        <v>388</v>
      </c>
      <c r="B35" s="270"/>
      <c r="C35" s="270"/>
      <c r="D35" s="270"/>
      <c r="E35" s="270"/>
      <c r="F35" s="202"/>
      <c r="G35" s="202"/>
      <c r="H35" s="202"/>
      <c r="I35" s="202"/>
      <c r="J35" s="202"/>
    </row>
    <row r="36" spans="1:10" ht="56.15" customHeight="1" x14ac:dyDescent="0.25">
      <c r="A36" s="270" t="s">
        <v>389</v>
      </c>
      <c r="B36" s="270"/>
      <c r="C36" s="270"/>
      <c r="D36" s="270"/>
      <c r="E36" s="270"/>
      <c r="F36" s="202"/>
      <c r="G36" s="202"/>
      <c r="H36" s="202"/>
      <c r="I36" s="202"/>
      <c r="J36" s="202"/>
    </row>
    <row r="37" spans="1:10" ht="12" customHeight="1" x14ac:dyDescent="0.25">
      <c r="A37" s="219"/>
      <c r="B37" s="219"/>
      <c r="C37" s="219"/>
      <c r="D37" s="219"/>
      <c r="E37" s="219"/>
      <c r="F37" s="202"/>
      <c r="G37" s="202"/>
      <c r="H37" s="202"/>
      <c r="I37" s="202"/>
      <c r="J37" s="202"/>
    </row>
    <row r="38" spans="1:10" ht="20.149999999999999" customHeight="1" x14ac:dyDescent="0.25">
      <c r="A38" s="222" t="s">
        <v>390</v>
      </c>
      <c r="B38" s="218"/>
      <c r="C38" s="218"/>
      <c r="D38" s="218"/>
      <c r="E38" s="218"/>
    </row>
    <row r="39" spans="1:10" ht="16" customHeight="1" x14ac:dyDescent="0.25">
      <c r="A39" s="268" t="s">
        <v>391</v>
      </c>
      <c r="B39" s="268"/>
      <c r="C39" s="268"/>
      <c r="D39" s="268"/>
      <c r="E39" s="268"/>
    </row>
    <row r="40" spans="1:10" ht="16" customHeight="1" x14ac:dyDescent="0.25">
      <c r="A40" s="218"/>
      <c r="B40" s="218"/>
      <c r="C40" s="218"/>
      <c r="D40" s="218"/>
      <c r="E40" s="218"/>
    </row>
    <row r="41" spans="1:10" ht="20.25" customHeight="1" x14ac:dyDescent="0.25">
      <c r="A41" s="222" t="s">
        <v>392</v>
      </c>
      <c r="B41" s="218"/>
      <c r="C41" s="218"/>
      <c r="D41" s="218"/>
      <c r="E41" s="218"/>
    </row>
    <row r="42" spans="1:10" ht="69" customHeight="1" x14ac:dyDescent="0.25">
      <c r="A42" s="269" t="s">
        <v>393</v>
      </c>
      <c r="B42" s="269"/>
      <c r="C42" s="269"/>
      <c r="D42" s="269"/>
      <c r="E42" s="269"/>
    </row>
    <row r="43" spans="1:10" ht="12" customHeight="1" x14ac:dyDescent="0.25">
      <c r="A43" s="218"/>
      <c r="B43" s="218"/>
      <c r="C43" s="218"/>
      <c r="D43" s="218"/>
      <c r="E43" s="218"/>
    </row>
    <row r="44" spans="1:10" ht="20.149999999999999" customHeight="1" x14ac:dyDescent="0.25">
      <c r="A44" s="222" t="s">
        <v>394</v>
      </c>
      <c r="B44" s="218"/>
      <c r="C44" s="218"/>
      <c r="D44" s="218"/>
      <c r="E44" s="218"/>
    </row>
    <row r="45" spans="1:10" ht="46" customHeight="1" x14ac:dyDescent="0.25">
      <c r="A45" s="270" t="s">
        <v>395</v>
      </c>
      <c r="B45" s="270"/>
      <c r="C45" s="270"/>
      <c r="D45" s="270"/>
      <c r="E45" s="270"/>
      <c r="F45" s="202"/>
      <c r="G45" s="202"/>
      <c r="H45" s="202"/>
      <c r="I45" s="202"/>
      <c r="J45" s="202"/>
    </row>
    <row r="46" spans="1:10" ht="12" customHeight="1" x14ac:dyDescent="0.25">
      <c r="A46" s="219"/>
      <c r="B46" s="219"/>
      <c r="C46" s="219"/>
      <c r="D46" s="219"/>
      <c r="E46" s="219"/>
      <c r="F46" s="202"/>
      <c r="G46" s="202"/>
      <c r="H46" s="202"/>
      <c r="I46" s="202"/>
      <c r="J46" s="202"/>
    </row>
    <row r="47" spans="1:10" ht="27.75" customHeight="1" x14ac:dyDescent="0.25">
      <c r="A47" s="271" t="s">
        <v>396</v>
      </c>
      <c r="B47" s="271"/>
      <c r="C47" s="271"/>
      <c r="D47" s="271"/>
      <c r="E47" s="271"/>
    </row>
    <row r="48" spans="1:10" ht="12" customHeight="1" x14ac:dyDescent="0.25">
      <c r="A48" s="220"/>
      <c r="B48" s="220"/>
      <c r="C48" s="220"/>
      <c r="D48" s="220"/>
      <c r="E48" s="220"/>
    </row>
    <row r="49" spans="1:5" ht="30" customHeight="1" x14ac:dyDescent="0.25">
      <c r="A49" s="220"/>
      <c r="B49" s="272" t="s">
        <v>397</v>
      </c>
      <c r="C49" s="273"/>
      <c r="D49" s="274"/>
      <c r="E49" s="82" t="s">
        <v>398</v>
      </c>
    </row>
    <row r="50" spans="1:5" ht="35.15" customHeight="1" x14ac:dyDescent="0.25">
      <c r="B50" s="275" t="s">
        <v>399</v>
      </c>
      <c r="C50" s="275"/>
      <c r="D50" s="276"/>
      <c r="E50" s="221" t="s">
        <v>400</v>
      </c>
    </row>
    <row r="51" spans="1:5" ht="53.25" customHeight="1" x14ac:dyDescent="0.25">
      <c r="B51" s="277" t="s">
        <v>401</v>
      </c>
      <c r="C51" s="277"/>
      <c r="D51" s="277"/>
      <c r="E51" s="83" t="s">
        <v>402</v>
      </c>
    </row>
    <row r="52" spans="1:5" ht="35.15" customHeight="1" x14ac:dyDescent="0.25">
      <c r="B52" s="276" t="s">
        <v>403</v>
      </c>
      <c r="C52" s="278"/>
      <c r="D52" s="279"/>
      <c r="E52" s="221" t="s">
        <v>404</v>
      </c>
    </row>
    <row r="53" spans="1:5" ht="30" customHeight="1" x14ac:dyDescent="0.25">
      <c r="B53" s="280" t="s">
        <v>405</v>
      </c>
      <c r="C53" s="281"/>
      <c r="D53" s="282"/>
      <c r="E53" s="84" t="s">
        <v>406</v>
      </c>
    </row>
    <row r="54" spans="1:5" ht="35.15" customHeight="1" x14ac:dyDescent="0.25">
      <c r="B54" s="276" t="s">
        <v>407</v>
      </c>
      <c r="C54" s="278"/>
      <c r="D54" s="279"/>
      <c r="E54" s="221" t="s">
        <v>408</v>
      </c>
    </row>
    <row r="55" spans="1:5" ht="20.149999999999999" customHeight="1" x14ac:dyDescent="0.25">
      <c r="B55" s="283" t="s">
        <v>409</v>
      </c>
      <c r="C55" s="284"/>
      <c r="D55" s="285"/>
      <c r="E55" s="83" t="s">
        <v>410</v>
      </c>
    </row>
    <row r="56" spans="1:5" ht="35.15" customHeight="1" x14ac:dyDescent="0.25">
      <c r="B56" s="262"/>
      <c r="C56" s="263"/>
      <c r="D56" s="264"/>
      <c r="E56" s="221" t="s">
        <v>411</v>
      </c>
    </row>
    <row r="57" spans="1:5" ht="20.149999999999999" customHeight="1" x14ac:dyDescent="0.25">
      <c r="B57" s="265"/>
      <c r="C57" s="266"/>
      <c r="D57" s="267"/>
      <c r="E57" s="83" t="s">
        <v>412</v>
      </c>
    </row>
    <row r="58" spans="1:5" ht="35.15" customHeight="1" x14ac:dyDescent="0.25">
      <c r="B58" s="262"/>
      <c r="C58" s="263"/>
      <c r="D58" s="264"/>
      <c r="E58" s="221" t="s">
        <v>413</v>
      </c>
    </row>
    <row r="59" spans="1:5" ht="20.149999999999999" customHeight="1" x14ac:dyDescent="0.25">
      <c r="B59" s="265"/>
      <c r="C59" s="266"/>
      <c r="D59" s="267"/>
      <c r="E59" s="83" t="s">
        <v>414</v>
      </c>
    </row>
    <row r="60" spans="1:5" ht="35.15" customHeight="1" x14ac:dyDescent="0.25">
      <c r="B60" s="276" t="s">
        <v>415</v>
      </c>
      <c r="C60" s="278"/>
      <c r="D60" s="279"/>
      <c r="E60" s="221" t="s">
        <v>416</v>
      </c>
    </row>
    <row r="61" spans="1:5" ht="20.149999999999999" customHeight="1" x14ac:dyDescent="0.25">
      <c r="B61" s="280" t="s">
        <v>417</v>
      </c>
      <c r="C61" s="281"/>
      <c r="D61" s="282"/>
      <c r="E61" s="84" t="s">
        <v>418</v>
      </c>
    </row>
    <row r="62" spans="1:5" ht="35.15" customHeight="1" x14ac:dyDescent="0.25">
      <c r="B62" s="254"/>
      <c r="C62" s="255"/>
      <c r="D62" s="255"/>
      <c r="E62" s="85" t="s">
        <v>419</v>
      </c>
    </row>
    <row r="63" spans="1:5" ht="20.149999999999999" customHeight="1" x14ac:dyDescent="0.25">
      <c r="B63" s="256"/>
      <c r="C63" s="257"/>
      <c r="D63" s="257"/>
      <c r="E63" s="86" t="s">
        <v>420</v>
      </c>
    </row>
    <row r="64" spans="1:5" ht="35.15" customHeight="1" x14ac:dyDescent="0.25">
      <c r="B64" s="254"/>
      <c r="C64" s="255"/>
      <c r="D64" s="255"/>
      <c r="E64" s="85" t="s">
        <v>421</v>
      </c>
    </row>
    <row r="65" spans="2:5" ht="20.149999999999999" customHeight="1" x14ac:dyDescent="0.25">
      <c r="B65" s="256"/>
      <c r="C65" s="257"/>
      <c r="D65" s="257"/>
      <c r="E65" s="86" t="s">
        <v>422</v>
      </c>
    </row>
    <row r="66" spans="2:5" ht="35.25" customHeight="1" x14ac:dyDescent="0.25">
      <c r="B66" s="258" t="s">
        <v>423</v>
      </c>
      <c r="C66" s="259"/>
      <c r="D66" s="260"/>
      <c r="E66" s="85"/>
    </row>
    <row r="67" spans="2:5" ht="15.65" customHeight="1" x14ac:dyDescent="0.25">
      <c r="B67" s="256" t="s">
        <v>424</v>
      </c>
      <c r="C67" s="257"/>
      <c r="D67" s="261"/>
      <c r="E67" s="86"/>
    </row>
    <row r="68" spans="2:5" ht="25" x14ac:dyDescent="0.25">
      <c r="B68" s="254"/>
      <c r="C68" s="255"/>
      <c r="D68" s="255"/>
      <c r="E68" s="85" t="s">
        <v>501</v>
      </c>
    </row>
    <row r="69" spans="2:5" x14ac:dyDescent="0.25">
      <c r="B69" s="256"/>
      <c r="C69" s="257"/>
      <c r="D69" s="257"/>
      <c r="E69" s="86" t="s">
        <v>500</v>
      </c>
    </row>
    <row r="75" spans="2:5" x14ac:dyDescent="0.25">
      <c r="D75" s="206"/>
      <c r="E75" s="206"/>
    </row>
  </sheetData>
  <mergeCells count="35">
    <mergeCell ref="B58:D59"/>
    <mergeCell ref="B60:D60"/>
    <mergeCell ref="B61:D61"/>
    <mergeCell ref="A36:E36"/>
    <mergeCell ref="A5:E5"/>
    <mergeCell ref="A7:E7"/>
    <mergeCell ref="A8:E8"/>
    <mergeCell ref="B9:E9"/>
    <mergeCell ref="B14:E14"/>
    <mergeCell ref="B21:E21"/>
    <mergeCell ref="A25:E25"/>
    <mergeCell ref="A27:E27"/>
    <mergeCell ref="A28:E28"/>
    <mergeCell ref="A32:E32"/>
    <mergeCell ref="A35:E35"/>
    <mergeCell ref="B56:D57"/>
    <mergeCell ref="A39:E39"/>
    <mergeCell ref="A42:E42"/>
    <mergeCell ref="A45:E45"/>
    <mergeCell ref="A47:E47"/>
    <mergeCell ref="B49:D49"/>
    <mergeCell ref="B50:D50"/>
    <mergeCell ref="B51:D51"/>
    <mergeCell ref="B52:D52"/>
    <mergeCell ref="B53:D53"/>
    <mergeCell ref="B54:D54"/>
    <mergeCell ref="B55:D55"/>
    <mergeCell ref="B62:D62"/>
    <mergeCell ref="B63:D63"/>
    <mergeCell ref="B68:D68"/>
    <mergeCell ref="B69:D69"/>
    <mergeCell ref="B65:D65"/>
    <mergeCell ref="B66:D66"/>
    <mergeCell ref="B67:D67"/>
    <mergeCell ref="B64:D64"/>
  </mergeCells>
  <pageMargins left="0.59055118110236227" right="0.47244094488188981" top="1.1811023622047245" bottom="0.78740157480314965" header="0.31496062992125984" footer="0.31496062992125984"/>
  <pageSetup paperSize="9" scale="70" orientation="portrait" r:id="rId1"/>
  <headerFooter scaleWithDoc="0">
    <oddHeader>&amp;L
&amp;R&amp;"Tahoma,Regular"&amp;8&amp;K4C5E6AFebelfin &amp;KB382C7| &amp;K4C5E6AVade-Mecum 2023</oddHeader>
    <oddFooter>&amp;L&amp;G&amp;C&amp;"Tahoma,Regular"&amp;8&amp;K4C5E6ABelgian Finance Sector Federation vzw/asbl
Rue d'Arlon / Aarlenstraat 82 - 1040 Brussels
T + 32 2 507 68 11 | www.febelfin.be</oddFooter>
  </headerFooter>
  <rowBreaks count="1" manualBreakCount="1">
    <brk id="33" max="16383" man="1"/>
  </rowBreaks>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N29"/>
  <sheetViews>
    <sheetView showGridLines="0" zoomScaleNormal="100" workbookViewId="0"/>
  </sheetViews>
  <sheetFormatPr defaultColWidth="8.81640625" defaultRowHeight="11.5" x14ac:dyDescent="0.25"/>
  <cols>
    <col min="1" max="1" width="2.54296875" style="11" customWidth="1"/>
    <col min="2" max="2" width="6.453125" style="11" customWidth="1"/>
    <col min="3" max="3" width="8" style="11" customWidth="1"/>
    <col min="4" max="4" width="8.1796875" style="11" customWidth="1"/>
    <col min="5" max="5" width="10.453125" style="11" customWidth="1"/>
    <col min="6" max="6" width="9.54296875" style="11" customWidth="1"/>
    <col min="7" max="7" width="1.81640625" style="11" customWidth="1"/>
    <col min="8" max="8" width="7.54296875" style="11" customWidth="1"/>
    <col min="9" max="9" width="9.81640625" style="11" customWidth="1"/>
    <col min="10" max="10" width="11.453125" style="11" customWidth="1"/>
    <col min="11" max="11" width="9.54296875" style="11" customWidth="1"/>
    <col min="12" max="12" width="6.54296875" style="11" customWidth="1"/>
    <col min="13" max="13" width="1.54296875" style="11" customWidth="1"/>
    <col min="14" max="16384" width="8.81640625" style="11"/>
  </cols>
  <sheetData>
    <row r="1" spans="1:14" ht="16" customHeight="1" x14ac:dyDescent="0.25">
      <c r="A1" s="99"/>
      <c r="B1" s="109" t="s">
        <v>35</v>
      </c>
      <c r="C1" s="99"/>
      <c r="D1" s="99"/>
      <c r="E1" s="99"/>
      <c r="F1" s="99"/>
      <c r="G1" s="99"/>
      <c r="H1" s="99"/>
      <c r="I1" s="99"/>
      <c r="J1" s="99"/>
      <c r="K1" s="99"/>
    </row>
    <row r="2" spans="1:14" ht="30" customHeight="1" x14ac:dyDescent="0.25">
      <c r="A2" s="210"/>
      <c r="B2" s="228" t="s">
        <v>36</v>
      </c>
      <c r="C2" s="228"/>
      <c r="D2" s="228"/>
      <c r="E2" s="228"/>
      <c r="F2" s="228"/>
      <c r="G2" s="228"/>
      <c r="H2" s="228"/>
      <c r="I2" s="228"/>
      <c r="J2" s="228"/>
      <c r="K2" s="228"/>
    </row>
    <row r="3" spans="1:14" ht="16" customHeight="1" x14ac:dyDescent="0.25">
      <c r="A3" s="210"/>
      <c r="B3" s="100" t="s">
        <v>37</v>
      </c>
      <c r="C3" s="99"/>
      <c r="D3" s="99"/>
      <c r="E3" s="99"/>
      <c r="F3" s="99"/>
      <c r="G3" s="99"/>
      <c r="H3" s="99"/>
      <c r="I3" s="99"/>
      <c r="J3" s="99"/>
      <c r="K3" s="99"/>
    </row>
    <row r="4" spans="1:14" ht="16" customHeight="1" x14ac:dyDescent="0.25">
      <c r="A4" s="12"/>
      <c r="B4" s="10"/>
    </row>
    <row r="5" spans="1:14" ht="20.149999999999999" customHeight="1" x14ac:dyDescent="0.25">
      <c r="A5" s="12"/>
      <c r="B5" s="229" t="s">
        <v>38</v>
      </c>
      <c r="C5" s="230" t="s">
        <v>39</v>
      </c>
      <c r="D5" s="230"/>
      <c r="E5" s="230"/>
      <c r="F5" s="230"/>
      <c r="G5" s="101"/>
      <c r="H5" s="230" t="s">
        <v>40</v>
      </c>
      <c r="I5" s="230"/>
      <c r="J5" s="230"/>
      <c r="K5" s="230"/>
    </row>
    <row r="6" spans="1:14" ht="20.149999999999999" customHeight="1" x14ac:dyDescent="0.25">
      <c r="B6" s="229"/>
      <c r="C6" s="229" t="s">
        <v>41</v>
      </c>
      <c r="D6" s="231" t="s">
        <v>42</v>
      </c>
      <c r="E6" s="231"/>
      <c r="F6" s="231"/>
      <c r="G6" s="101"/>
      <c r="H6" s="229" t="s">
        <v>41</v>
      </c>
      <c r="I6" s="231" t="s">
        <v>42</v>
      </c>
      <c r="J6" s="231"/>
      <c r="K6" s="231"/>
      <c r="L6" s="13"/>
      <c r="M6" s="14"/>
    </row>
    <row r="7" spans="1:14" ht="28" customHeight="1" x14ac:dyDescent="0.25">
      <c r="B7" s="230"/>
      <c r="C7" s="230"/>
      <c r="D7" s="102" t="s">
        <v>43</v>
      </c>
      <c r="E7" s="102" t="s">
        <v>44</v>
      </c>
      <c r="F7" s="102" t="s">
        <v>45</v>
      </c>
      <c r="G7" s="102"/>
      <c r="H7" s="230"/>
      <c r="I7" s="102" t="s">
        <v>43</v>
      </c>
      <c r="J7" s="102" t="s">
        <v>44</v>
      </c>
      <c r="K7" s="102" t="s">
        <v>46</v>
      </c>
      <c r="L7" s="13"/>
      <c r="M7" s="14"/>
    </row>
    <row r="8" spans="1:14" ht="16" customHeight="1" x14ac:dyDescent="0.25">
      <c r="B8" s="207">
        <v>1999</v>
      </c>
      <c r="C8" s="103">
        <v>51.8</v>
      </c>
      <c r="D8" s="104">
        <v>25</v>
      </c>
      <c r="E8" s="105">
        <v>15.5</v>
      </c>
      <c r="F8" s="105">
        <v>9.5</v>
      </c>
      <c r="G8" s="105"/>
      <c r="H8" s="103">
        <v>2.8</v>
      </c>
      <c r="I8" s="103">
        <v>20.399999999999999</v>
      </c>
      <c r="J8" s="106">
        <v>3.9</v>
      </c>
      <c r="K8" s="106">
        <v>16.5</v>
      </c>
      <c r="L8" s="13"/>
      <c r="M8" s="14"/>
    </row>
    <row r="9" spans="1:14" ht="16" customHeight="1" x14ac:dyDescent="0.25">
      <c r="B9" s="207">
        <v>2000</v>
      </c>
      <c r="C9" s="103">
        <v>48.7</v>
      </c>
      <c r="D9" s="104">
        <v>24.9</v>
      </c>
      <c r="E9" s="105">
        <v>15.4</v>
      </c>
      <c r="F9" s="105">
        <v>9.5</v>
      </c>
      <c r="G9" s="105"/>
      <c r="H9" s="103">
        <v>2.8</v>
      </c>
      <c r="I9" s="103">
        <v>23.6</v>
      </c>
      <c r="J9" s="106">
        <v>4.0999999999999996</v>
      </c>
      <c r="K9" s="106">
        <v>19.5</v>
      </c>
      <c r="L9" s="13"/>
      <c r="M9" s="14"/>
    </row>
    <row r="10" spans="1:14" ht="16" customHeight="1" x14ac:dyDescent="0.25">
      <c r="B10" s="207">
        <v>2005</v>
      </c>
      <c r="C10" s="107">
        <v>40.299999999999997</v>
      </c>
      <c r="D10" s="107">
        <v>32.799999999999997</v>
      </c>
      <c r="E10" s="108">
        <v>23.4</v>
      </c>
      <c r="F10" s="108">
        <v>9.4</v>
      </c>
      <c r="G10" s="108"/>
      <c r="H10" s="107">
        <v>2.1</v>
      </c>
      <c r="I10" s="107">
        <v>24.8</v>
      </c>
      <c r="J10" s="108">
        <v>4.5</v>
      </c>
      <c r="K10" s="108">
        <v>20.3</v>
      </c>
      <c r="L10" s="13"/>
      <c r="M10" s="14"/>
    </row>
    <row r="11" spans="1:14" ht="16" customHeight="1" x14ac:dyDescent="0.25">
      <c r="B11" s="207">
        <v>2010</v>
      </c>
      <c r="C11" s="107">
        <v>49.7</v>
      </c>
      <c r="D11" s="107">
        <v>31.1</v>
      </c>
      <c r="E11" s="108">
        <v>20.9</v>
      </c>
      <c r="F11" s="108">
        <v>10.199999999999999</v>
      </c>
      <c r="G11" s="108"/>
      <c r="H11" s="107">
        <v>3.3</v>
      </c>
      <c r="I11" s="107">
        <v>15.9</v>
      </c>
      <c r="J11" s="108">
        <v>3.3</v>
      </c>
      <c r="K11" s="108">
        <v>12.6</v>
      </c>
      <c r="L11" s="13"/>
      <c r="M11" s="14"/>
    </row>
    <row r="12" spans="1:14" ht="16" customHeight="1" x14ac:dyDescent="0.25">
      <c r="B12" s="207">
        <v>2015</v>
      </c>
      <c r="C12" s="107">
        <v>52.268609565477661</v>
      </c>
      <c r="D12" s="107">
        <v>28.169763777724651</v>
      </c>
      <c r="E12" s="108">
        <v>18.136700064485041</v>
      </c>
      <c r="F12" s="108">
        <v>10.033063713239606</v>
      </c>
      <c r="G12" s="108"/>
      <c r="H12" s="107">
        <v>1.9399865049940628</v>
      </c>
      <c r="I12" s="107">
        <v>17.621639922650584</v>
      </c>
      <c r="J12" s="108">
        <v>3.9746670212672495</v>
      </c>
      <c r="K12" s="108">
        <v>13.646972901383334</v>
      </c>
      <c r="L12" s="13"/>
      <c r="M12" s="14"/>
      <c r="N12" s="79"/>
    </row>
    <row r="13" spans="1:14" ht="16" customHeight="1" x14ac:dyDescent="0.25">
      <c r="B13" s="207">
        <v>2020</v>
      </c>
      <c r="C13" s="107">
        <v>66</v>
      </c>
      <c r="D13" s="107">
        <v>20.6</v>
      </c>
      <c r="E13" s="108">
        <v>15.7</v>
      </c>
      <c r="F13" s="108">
        <v>4.9000000000000004</v>
      </c>
      <c r="G13" s="108"/>
      <c r="H13" s="107">
        <v>1.2</v>
      </c>
      <c r="I13" s="107">
        <v>12.2</v>
      </c>
      <c r="J13" s="108">
        <v>3.3</v>
      </c>
      <c r="K13" s="108">
        <v>8.9</v>
      </c>
      <c r="L13" s="13"/>
      <c r="M13" s="14"/>
      <c r="N13" s="79"/>
    </row>
    <row r="14" spans="1:14" ht="16" customHeight="1" x14ac:dyDescent="0.25">
      <c r="B14" s="207">
        <v>2022</v>
      </c>
      <c r="C14" s="107">
        <v>62.949999056292768</v>
      </c>
      <c r="D14" s="107">
        <v>21.743814942370634</v>
      </c>
      <c r="E14" s="108">
        <v>14.796612327776357</v>
      </c>
      <c r="F14" s="108">
        <v>6.9472026145942767</v>
      </c>
      <c r="G14" s="108"/>
      <c r="H14" s="107">
        <v>1.4047278909257599</v>
      </c>
      <c r="I14" s="107">
        <v>13.901458188723542</v>
      </c>
      <c r="J14" s="108">
        <v>3.36700518797148</v>
      </c>
      <c r="K14" s="108">
        <v>10.534453000752062</v>
      </c>
      <c r="L14" s="13"/>
      <c r="M14" s="14"/>
      <c r="N14" s="79"/>
    </row>
    <row r="15" spans="1:14" ht="16" customHeight="1" x14ac:dyDescent="0.25">
      <c r="B15" s="207">
        <v>2023</v>
      </c>
      <c r="C15" s="107">
        <v>60.181134893601914</v>
      </c>
      <c r="D15" s="107">
        <v>24.485553444525536</v>
      </c>
      <c r="E15" s="108">
        <v>16.306435345323241</v>
      </c>
      <c r="F15" s="108">
        <v>8.1791180992022934</v>
      </c>
      <c r="G15" s="108"/>
      <c r="H15" s="107">
        <v>1.3067980705597777</v>
      </c>
      <c r="I15" s="107">
        <v>14.026513399321516</v>
      </c>
      <c r="J15" s="108">
        <v>3.2631107709483458</v>
      </c>
      <c r="K15" s="108">
        <v>10.76340262837317</v>
      </c>
      <c r="L15" s="13"/>
      <c r="M15" s="14"/>
      <c r="N15" s="79"/>
    </row>
    <row r="16" spans="1:14" ht="16" customHeight="1" x14ac:dyDescent="0.25"/>
    <row r="17" spans="1:10" ht="11.15" customHeight="1" x14ac:dyDescent="0.25">
      <c r="A17" s="27" t="s">
        <v>47</v>
      </c>
      <c r="B17" s="25"/>
    </row>
    <row r="18" spans="1:10" ht="14" customHeight="1" x14ac:dyDescent="0.25">
      <c r="A18" s="27" t="s">
        <v>489</v>
      </c>
      <c r="B18" s="25"/>
    </row>
    <row r="19" spans="1:10" ht="11.15" customHeight="1" x14ac:dyDescent="0.25">
      <c r="A19" s="28" t="s">
        <v>48</v>
      </c>
      <c r="B19" s="29" t="s">
        <v>49</v>
      </c>
      <c r="H19" s="79"/>
      <c r="I19" s="79"/>
      <c r="J19" s="79"/>
    </row>
    <row r="20" spans="1:10" ht="11.15" customHeight="1" x14ac:dyDescent="0.25">
      <c r="H20" s="79"/>
      <c r="I20" s="79"/>
      <c r="J20" s="79"/>
    </row>
    <row r="21" spans="1:10" ht="11.15" customHeight="1" x14ac:dyDescent="0.25"/>
    <row r="22" spans="1:10" s="13" customFormat="1" x14ac:dyDescent="0.25"/>
    <row r="23" spans="1:10" s="13" customFormat="1" x14ac:dyDescent="0.25"/>
    <row r="24" spans="1:10" s="13" customFormat="1" x14ac:dyDescent="0.25"/>
    <row r="25" spans="1:10" s="13" customFormat="1" x14ac:dyDescent="0.25"/>
    <row r="26" spans="1:10" s="10" customFormat="1" x14ac:dyDescent="0.25">
      <c r="B26" s="13"/>
    </row>
    <row r="27" spans="1:10" s="10" customFormat="1" x14ac:dyDescent="0.25">
      <c r="B27" s="13"/>
    </row>
    <row r="28" spans="1:10" s="10" customFormat="1" x14ac:dyDescent="0.25">
      <c r="B28" s="13"/>
    </row>
    <row r="29" spans="1:10" s="14" customFormat="1" ht="12.5" x14ac:dyDescent="0.25">
      <c r="A29" s="10"/>
      <c r="B29" s="13"/>
    </row>
  </sheetData>
  <mergeCells count="8">
    <mergeCell ref="B2:K2"/>
    <mergeCell ref="B5:B7"/>
    <mergeCell ref="C6:C7"/>
    <mergeCell ref="H6:H7"/>
    <mergeCell ref="D6:F6"/>
    <mergeCell ref="I6:K6"/>
    <mergeCell ref="C5:F5"/>
    <mergeCell ref="H5:K5"/>
  </mergeCells>
  <phoneticPr fontId="12" type="noConversion"/>
  <pageMargins left="0.59055118110236227" right="0.47244094488188981" top="1.1811023622047245" bottom="0.78740157480314965" header="0.31496062992125984" footer="0.31496062992125984"/>
  <pageSetup paperSize="9" orientation="portrait" r:id="rId1"/>
  <headerFooter scaleWithDoc="0">
    <oddHeader>&amp;L
&amp;R&amp;"Tahoma,Regular"&amp;8&amp;K4C5E6AFebelfin &amp;KB382C7| &amp;K4C5E6AVade-Mecum 2023</oddHeader>
    <oddFooter>&amp;L&amp;G&amp;C&amp;"Tahoma,Regular"&amp;8&amp;K4C5E6ABelgian Finance Sector Federation vzw/asbl
Rue d'Arlon / Aarlenstraat 82 - 1040 Brussels
T + 32 2 507 68 11 | www.febelfin.be</oddFooter>
  </headerFooter>
  <ignoredErrors>
    <ignoredError sqref="A19" numberStoredAsText="1"/>
  </ignoredErrors>
  <drawing r:id="rId2"/>
  <legacyDrawingHF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I33"/>
  <sheetViews>
    <sheetView showGridLines="0" zoomScaleNormal="100" workbookViewId="0"/>
  </sheetViews>
  <sheetFormatPr defaultColWidth="9.1796875" defaultRowHeight="12.5" x14ac:dyDescent="0.25"/>
  <cols>
    <col min="1" max="1" width="10" style="57" customWidth="1"/>
    <col min="2" max="8" width="9.1796875" style="57"/>
    <col min="9" max="9" width="5.453125" style="57" customWidth="1"/>
    <col min="10" max="10" width="1.453125" style="57" customWidth="1"/>
    <col min="11" max="16384" width="9.1796875" style="57"/>
  </cols>
  <sheetData>
    <row r="1" spans="1:9" ht="16" customHeight="1" x14ac:dyDescent="0.25"/>
    <row r="2" spans="1:9" ht="16" customHeight="1" x14ac:dyDescent="0.25">
      <c r="A2" s="58" t="s">
        <v>425</v>
      </c>
      <c r="B2" s="59"/>
      <c r="C2" s="59"/>
      <c r="D2" s="59"/>
      <c r="E2" s="59"/>
    </row>
    <row r="3" spans="1:9" ht="16" customHeight="1" x14ac:dyDescent="0.25">
      <c r="A3" s="59"/>
      <c r="B3" s="59"/>
      <c r="C3" s="59"/>
      <c r="D3" s="59"/>
      <c r="E3" s="59"/>
    </row>
    <row r="4" spans="1:9" ht="16" customHeight="1" x14ac:dyDescent="0.25">
      <c r="A4" s="60" t="s">
        <v>426</v>
      </c>
      <c r="B4" s="61" t="s">
        <v>427</v>
      </c>
      <c r="C4" s="61"/>
      <c r="D4" s="61"/>
      <c r="E4" s="61"/>
      <c r="F4" s="61"/>
      <c r="G4" s="61"/>
      <c r="H4" s="61"/>
      <c r="I4" s="61"/>
    </row>
    <row r="5" spans="1:9" ht="16" customHeight="1" x14ac:dyDescent="0.25">
      <c r="A5" s="60" t="s">
        <v>428</v>
      </c>
      <c r="B5" s="61" t="s">
        <v>429</v>
      </c>
      <c r="C5" s="61"/>
      <c r="D5" s="61"/>
      <c r="E5" s="61"/>
      <c r="F5" s="61"/>
      <c r="G5" s="61"/>
      <c r="H5" s="61"/>
      <c r="I5" s="61"/>
    </row>
    <row r="6" spans="1:9" ht="16" customHeight="1" x14ac:dyDescent="0.25">
      <c r="A6" s="60" t="s">
        <v>430</v>
      </c>
      <c r="B6" s="61" t="s">
        <v>431</v>
      </c>
      <c r="C6" s="61"/>
      <c r="D6" s="61"/>
      <c r="E6" s="61"/>
      <c r="F6" s="61"/>
      <c r="G6" s="61"/>
      <c r="H6" s="61"/>
      <c r="I6" s="61"/>
    </row>
    <row r="7" spans="1:9" ht="16" customHeight="1" x14ac:dyDescent="0.25">
      <c r="A7" s="60" t="s">
        <v>432</v>
      </c>
      <c r="B7" s="61" t="s">
        <v>433</v>
      </c>
      <c r="C7" s="61"/>
      <c r="D7" s="61"/>
      <c r="E7" s="61"/>
      <c r="F7" s="61"/>
      <c r="G7" s="61"/>
      <c r="H7" s="61"/>
      <c r="I7" s="61"/>
    </row>
    <row r="8" spans="1:9" ht="16" customHeight="1" x14ac:dyDescent="0.25">
      <c r="A8" s="60" t="s">
        <v>434</v>
      </c>
      <c r="B8" s="61" t="s">
        <v>435</v>
      </c>
      <c r="C8" s="61"/>
      <c r="D8" s="61"/>
      <c r="E8" s="61"/>
      <c r="F8" s="61"/>
      <c r="G8" s="61"/>
      <c r="H8" s="61"/>
      <c r="I8" s="61"/>
    </row>
    <row r="9" spans="1:9" ht="16" customHeight="1" x14ac:dyDescent="0.25">
      <c r="A9" s="60" t="s">
        <v>436</v>
      </c>
      <c r="B9" s="61" t="s">
        <v>437</v>
      </c>
      <c r="C9" s="61"/>
      <c r="D9" s="61"/>
      <c r="E9" s="61"/>
      <c r="F9" s="61"/>
      <c r="G9" s="61"/>
      <c r="H9" s="61"/>
      <c r="I9" s="61"/>
    </row>
    <row r="10" spans="1:9" ht="16" customHeight="1" x14ac:dyDescent="0.25">
      <c r="A10" s="60" t="s">
        <v>438</v>
      </c>
      <c r="B10" s="61" t="s">
        <v>439</v>
      </c>
      <c r="C10" s="61"/>
      <c r="D10" s="61"/>
      <c r="E10" s="61"/>
      <c r="F10" s="61"/>
      <c r="G10" s="61"/>
      <c r="H10" s="61"/>
      <c r="I10" s="61"/>
    </row>
    <row r="11" spans="1:9" ht="16" customHeight="1" x14ac:dyDescent="0.25">
      <c r="A11" s="60" t="s">
        <v>440</v>
      </c>
      <c r="B11" s="61" t="s">
        <v>441</v>
      </c>
      <c r="C11" s="61"/>
      <c r="D11" s="61"/>
      <c r="E11" s="61"/>
      <c r="F11" s="61"/>
      <c r="G11" s="61"/>
      <c r="H11" s="61"/>
      <c r="I11" s="61"/>
    </row>
    <row r="12" spans="1:9" ht="16" customHeight="1" x14ac:dyDescent="0.25">
      <c r="A12" s="60" t="s">
        <v>442</v>
      </c>
      <c r="B12" s="61" t="s">
        <v>443</v>
      </c>
      <c r="C12" s="61"/>
      <c r="D12" s="61"/>
      <c r="E12" s="61"/>
      <c r="F12" s="61"/>
      <c r="G12" s="61"/>
      <c r="H12" s="61"/>
      <c r="I12" s="61"/>
    </row>
    <row r="13" spans="1:9" ht="16" customHeight="1" x14ac:dyDescent="0.25">
      <c r="A13" s="60" t="s">
        <v>444</v>
      </c>
      <c r="B13" s="61" t="s">
        <v>445</v>
      </c>
      <c r="C13" s="61"/>
      <c r="D13" s="61"/>
      <c r="E13" s="61"/>
      <c r="F13" s="61"/>
      <c r="G13" s="61"/>
      <c r="H13" s="61"/>
      <c r="I13" s="61"/>
    </row>
    <row r="14" spans="1:9" ht="16" customHeight="1" x14ac:dyDescent="0.25">
      <c r="A14" s="60" t="s">
        <v>446</v>
      </c>
      <c r="B14" s="61" t="s">
        <v>447</v>
      </c>
      <c r="C14" s="61"/>
      <c r="D14" s="61"/>
      <c r="E14" s="61"/>
      <c r="F14" s="61"/>
      <c r="G14" s="61"/>
      <c r="H14" s="61"/>
      <c r="I14" s="61"/>
    </row>
    <row r="15" spans="1:9" ht="16" customHeight="1" x14ac:dyDescent="0.25">
      <c r="A15" s="60" t="s">
        <v>448</v>
      </c>
      <c r="B15" s="61" t="s">
        <v>449</v>
      </c>
      <c r="C15" s="61"/>
      <c r="D15" s="61"/>
      <c r="E15" s="61"/>
      <c r="F15" s="61"/>
      <c r="G15" s="61"/>
      <c r="H15" s="61"/>
      <c r="I15" s="61"/>
    </row>
    <row r="16" spans="1:9" ht="16" customHeight="1" x14ac:dyDescent="0.25">
      <c r="A16" s="60" t="s">
        <v>450</v>
      </c>
      <c r="B16" s="61" t="s">
        <v>451</v>
      </c>
      <c r="C16" s="61"/>
      <c r="D16" s="61"/>
      <c r="E16" s="61"/>
      <c r="F16" s="61"/>
      <c r="G16" s="61"/>
      <c r="H16" s="61"/>
      <c r="I16" s="61"/>
    </row>
    <row r="17" spans="1:9" ht="16" customHeight="1" x14ac:dyDescent="0.25">
      <c r="A17" s="60" t="s">
        <v>452</v>
      </c>
      <c r="B17" s="61" t="s">
        <v>453</v>
      </c>
      <c r="C17" s="61"/>
      <c r="D17" s="61"/>
      <c r="E17" s="61"/>
      <c r="F17" s="61"/>
      <c r="G17" s="61"/>
      <c r="H17" s="61"/>
      <c r="I17" s="61"/>
    </row>
    <row r="18" spans="1:9" ht="16" customHeight="1" x14ac:dyDescent="0.25">
      <c r="A18" s="60" t="s">
        <v>454</v>
      </c>
      <c r="B18" s="61" t="s">
        <v>455</v>
      </c>
      <c r="C18" s="61"/>
      <c r="D18" s="61"/>
      <c r="E18" s="61"/>
      <c r="F18" s="61"/>
      <c r="G18" s="61"/>
      <c r="H18" s="61"/>
      <c r="I18" s="61"/>
    </row>
    <row r="19" spans="1:9" ht="16" customHeight="1" x14ac:dyDescent="0.25">
      <c r="A19" s="60" t="s">
        <v>456</v>
      </c>
      <c r="B19" s="61" t="s">
        <v>457</v>
      </c>
      <c r="C19" s="61"/>
      <c r="D19" s="61"/>
      <c r="E19" s="61"/>
      <c r="F19" s="61"/>
      <c r="G19" s="61"/>
      <c r="H19" s="61"/>
      <c r="I19" s="61"/>
    </row>
    <row r="20" spans="1:9" ht="16" customHeight="1" x14ac:dyDescent="0.25">
      <c r="A20" s="60" t="s">
        <v>458</v>
      </c>
      <c r="B20" s="61" t="s">
        <v>459</v>
      </c>
      <c r="C20" s="61"/>
      <c r="D20" s="61"/>
      <c r="E20" s="61"/>
      <c r="F20" s="61"/>
      <c r="G20" s="61"/>
      <c r="H20" s="61"/>
      <c r="I20" s="61"/>
    </row>
    <row r="21" spans="1:9" ht="16" customHeight="1" x14ac:dyDescent="0.25">
      <c r="A21" s="60" t="s">
        <v>460</v>
      </c>
      <c r="B21" s="61" t="s">
        <v>461</v>
      </c>
      <c r="C21" s="61"/>
      <c r="D21" s="61"/>
      <c r="E21" s="61"/>
      <c r="F21" s="61"/>
      <c r="G21" s="61"/>
      <c r="H21" s="61"/>
      <c r="I21" s="61"/>
    </row>
    <row r="22" spans="1:9" ht="16" customHeight="1" x14ac:dyDescent="0.25">
      <c r="A22" s="60" t="s">
        <v>462</v>
      </c>
      <c r="B22" s="61" t="s">
        <v>463</v>
      </c>
      <c r="C22" s="61"/>
      <c r="D22" s="61"/>
      <c r="E22" s="61"/>
      <c r="F22" s="61"/>
      <c r="G22" s="61"/>
      <c r="H22" s="61"/>
      <c r="I22" s="61"/>
    </row>
    <row r="23" spans="1:9" ht="16" customHeight="1" x14ac:dyDescent="0.25">
      <c r="A23" s="59"/>
      <c r="B23" s="59"/>
      <c r="C23" s="59"/>
      <c r="D23" s="59"/>
      <c r="E23" s="59"/>
    </row>
    <row r="24" spans="1:9" ht="16" customHeight="1" x14ac:dyDescent="0.25">
      <c r="A24" s="59"/>
      <c r="B24" s="59"/>
      <c r="C24" s="59"/>
      <c r="D24" s="59"/>
      <c r="E24" s="59"/>
    </row>
    <row r="25" spans="1:9" ht="16" customHeight="1" x14ac:dyDescent="0.25">
      <c r="A25" s="62" t="s">
        <v>464</v>
      </c>
      <c r="B25" s="59"/>
      <c r="C25" s="59"/>
      <c r="D25" s="59"/>
      <c r="E25" s="59"/>
    </row>
    <row r="26" spans="1:9" ht="16" customHeight="1" x14ac:dyDescent="0.25">
      <c r="A26" s="59"/>
      <c r="B26" s="59"/>
      <c r="C26" s="59"/>
      <c r="D26" s="59"/>
      <c r="E26" s="59"/>
    </row>
    <row r="27" spans="1:9" ht="16" customHeight="1" x14ac:dyDescent="0.25">
      <c r="A27" s="62" t="s">
        <v>90</v>
      </c>
      <c r="B27" s="59" t="s">
        <v>465</v>
      </c>
      <c r="C27" s="59"/>
      <c r="D27" s="59"/>
      <c r="E27" s="59"/>
    </row>
    <row r="28" spans="1:9" ht="16" customHeight="1" x14ac:dyDescent="0.25">
      <c r="A28" s="62" t="s">
        <v>466</v>
      </c>
      <c r="B28" s="59" t="s">
        <v>467</v>
      </c>
      <c r="C28" s="59"/>
      <c r="D28" s="59"/>
      <c r="E28" s="59"/>
    </row>
    <row r="29" spans="1:9" ht="16" customHeight="1" x14ac:dyDescent="0.25"/>
    <row r="30" spans="1:9" ht="44.15" customHeight="1" x14ac:dyDescent="0.25"/>
    <row r="31" spans="1:9" ht="16" customHeight="1" x14ac:dyDescent="0.25"/>
    <row r="32" spans="1:9" ht="16" customHeight="1" x14ac:dyDescent="0.25"/>
    <row r="33" ht="16" customHeight="1" x14ac:dyDescent="0.25"/>
  </sheetData>
  <pageMargins left="0.59055118110236227" right="0.47244094488188981" top="1.1811023622047245" bottom="0.78740157480314965" header="0.31496062992125984" footer="0.31496062992125984"/>
  <pageSetup paperSize="9" orientation="portrait" r:id="rId1"/>
  <headerFooter scaleWithDoc="0">
    <oddHeader>&amp;L
&amp;R&amp;"Tahoma,Regular"&amp;8&amp;K4C5E6AFebelfin &amp;KB382C7| &amp;K4C5E6AVade-Mecum 2023</oddHeader>
    <oddFooter>&amp;L&amp;G&amp;C&amp;"Tahoma,Regular"&amp;8&amp;K4C5E6ABelgian Finance Sector Federation vzw/asbl
Rue d'Arlon / Aarlenstraat 82 - 1040 Brussels
T + 32 2 507 68 11 | www.febelfin.be</oddFoot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J26"/>
  <sheetViews>
    <sheetView showGridLines="0" zoomScaleNormal="100" workbookViewId="0"/>
  </sheetViews>
  <sheetFormatPr defaultColWidth="8.81640625" defaultRowHeight="12.5" x14ac:dyDescent="0.25"/>
  <cols>
    <col min="1" max="1" width="2.54296875" style="11" customWidth="1"/>
    <col min="2" max="2" width="36" style="11" customWidth="1"/>
    <col min="3" max="4" width="8.54296875" style="11" customWidth="1"/>
    <col min="5" max="10" width="8.54296875" style="14" customWidth="1"/>
    <col min="11" max="11" width="4.453125" style="11" customWidth="1"/>
    <col min="12" max="16384" width="8.81640625" style="11"/>
  </cols>
  <sheetData>
    <row r="1" spans="1:10" ht="16" customHeight="1" x14ac:dyDescent="0.25">
      <c r="A1" s="99"/>
      <c r="B1" s="109" t="s">
        <v>50</v>
      </c>
      <c r="C1" s="99"/>
      <c r="D1" s="99"/>
      <c r="E1" s="110"/>
      <c r="F1" s="110"/>
      <c r="G1" s="110"/>
      <c r="H1" s="110"/>
      <c r="I1" s="110"/>
      <c r="J1" s="110"/>
    </row>
    <row r="2" spans="1:10" ht="20.149999999999999" customHeight="1" x14ac:dyDescent="0.25">
      <c r="A2" s="99"/>
      <c r="B2" s="111" t="s">
        <v>6</v>
      </c>
      <c r="C2" s="99"/>
      <c r="D2" s="99"/>
      <c r="E2" s="110"/>
      <c r="F2" s="110"/>
      <c r="G2" s="110"/>
      <c r="H2" s="110"/>
      <c r="I2" s="110"/>
      <c r="J2" s="110"/>
    </row>
    <row r="3" spans="1:10" ht="16" customHeight="1" x14ac:dyDescent="0.25">
      <c r="A3" s="99"/>
      <c r="B3" s="100" t="s">
        <v>51</v>
      </c>
      <c r="C3" s="112"/>
      <c r="D3" s="112"/>
      <c r="E3" s="113"/>
      <c r="F3" s="113"/>
      <c r="G3" s="113"/>
      <c r="H3" s="113"/>
      <c r="I3" s="113"/>
      <c r="J3" s="113"/>
    </row>
    <row r="4" spans="1:10" ht="16" customHeight="1" x14ac:dyDescent="0.25">
      <c r="B4" s="26"/>
      <c r="C4" s="26"/>
      <c r="D4" s="26"/>
      <c r="E4" s="19"/>
      <c r="F4" s="19"/>
      <c r="G4" s="19"/>
      <c r="H4" s="19"/>
      <c r="I4" s="19"/>
      <c r="J4" s="19"/>
    </row>
    <row r="5" spans="1:10" ht="20.149999999999999" customHeight="1" x14ac:dyDescent="0.25">
      <c r="B5" s="114" t="s">
        <v>52</v>
      </c>
      <c r="C5" s="102">
        <v>1993</v>
      </c>
      <c r="D5" s="102">
        <v>2000</v>
      </c>
      <c r="E5" s="102">
        <v>2005</v>
      </c>
      <c r="F5" s="102">
        <v>2010</v>
      </c>
      <c r="G5" s="102">
        <v>2015</v>
      </c>
      <c r="H5" s="102">
        <v>2020</v>
      </c>
      <c r="I5" s="102">
        <v>2022</v>
      </c>
      <c r="J5" s="101">
        <v>2023</v>
      </c>
    </row>
    <row r="6" spans="1:10" ht="20.149999999999999" customHeight="1" x14ac:dyDescent="0.25">
      <c r="A6" s="20"/>
      <c r="B6" s="115" t="s">
        <v>53</v>
      </c>
      <c r="C6" s="116"/>
      <c r="D6" s="117"/>
      <c r="E6" s="117"/>
      <c r="F6" s="117"/>
      <c r="G6" s="117"/>
      <c r="H6" s="117"/>
      <c r="I6" s="117"/>
      <c r="J6" s="117"/>
    </row>
    <row r="7" spans="1:10" ht="16" customHeight="1" x14ac:dyDescent="0.25">
      <c r="B7" s="126" t="s">
        <v>54</v>
      </c>
      <c r="C7" s="118">
        <v>218.1</v>
      </c>
      <c r="D7" s="119">
        <v>383.7</v>
      </c>
      <c r="E7" s="119">
        <v>695.6</v>
      </c>
      <c r="F7" s="119">
        <v>585.70000000000005</v>
      </c>
      <c r="G7" s="119">
        <v>545.52770199999998</v>
      </c>
      <c r="H7" s="119">
        <v>424.80522000000002</v>
      </c>
      <c r="I7" s="119">
        <v>463.60941300000002</v>
      </c>
      <c r="J7" s="119">
        <v>494.555477</v>
      </c>
    </row>
    <row r="8" spans="1:10" ht="16" customHeight="1" x14ac:dyDescent="0.25">
      <c r="B8" s="126" t="s">
        <v>55</v>
      </c>
      <c r="C8" s="118">
        <v>236.33</v>
      </c>
      <c r="D8" s="119">
        <v>370.5</v>
      </c>
      <c r="E8" s="119">
        <v>598.29999999999995</v>
      </c>
      <c r="F8" s="119">
        <v>507.8</v>
      </c>
      <c r="G8" s="119">
        <v>453.616874</v>
      </c>
      <c r="H8" s="119">
        <v>315.73626200000001</v>
      </c>
      <c r="I8" s="119">
        <v>446.72241300000002</v>
      </c>
      <c r="J8" s="119">
        <v>508.40861699999999</v>
      </c>
    </row>
    <row r="9" spans="1:10" ht="16" customHeight="1" x14ac:dyDescent="0.25">
      <c r="B9" s="126" t="s">
        <v>56</v>
      </c>
      <c r="C9" s="118" t="s">
        <v>57</v>
      </c>
      <c r="D9" s="119">
        <v>13.199999999999989</v>
      </c>
      <c r="E9" s="119">
        <v>97.3</v>
      </c>
      <c r="F9" s="119">
        <v>77.900000000000006</v>
      </c>
      <c r="G9" s="119">
        <v>91.910827999999995</v>
      </c>
      <c r="H9" s="119">
        <v>109.06895799999999</v>
      </c>
      <c r="I9" s="119">
        <v>16.887</v>
      </c>
      <c r="J9" s="119">
        <v>-13.85314</v>
      </c>
    </row>
    <row r="10" spans="1:10" ht="20.149999999999999" customHeight="1" x14ac:dyDescent="0.25">
      <c r="A10" s="20" t="s">
        <v>58</v>
      </c>
      <c r="B10" s="115" t="s">
        <v>59</v>
      </c>
      <c r="C10" s="107"/>
      <c r="D10" s="120"/>
      <c r="E10" s="120"/>
      <c r="F10" s="120"/>
      <c r="G10" s="120"/>
      <c r="H10" s="120"/>
      <c r="I10" s="120"/>
      <c r="J10" s="120"/>
    </row>
    <row r="11" spans="1:10" ht="16" customHeight="1" x14ac:dyDescent="0.25">
      <c r="B11" s="126" t="s">
        <v>60</v>
      </c>
      <c r="C11" s="107">
        <v>344.84</v>
      </c>
      <c r="D11" s="119">
        <v>394.6</v>
      </c>
      <c r="E11" s="119">
        <v>427.8</v>
      </c>
      <c r="F11" s="119">
        <v>577.4</v>
      </c>
      <c r="G11" s="119">
        <v>545.44624899999997</v>
      </c>
      <c r="H11" s="119">
        <v>703.38783899999999</v>
      </c>
      <c r="I11" s="119">
        <v>813.32262800000001</v>
      </c>
      <c r="J11" s="119">
        <v>807.58716900000002</v>
      </c>
    </row>
    <row r="12" spans="1:10" ht="16" customHeight="1" x14ac:dyDescent="0.25">
      <c r="B12" s="126" t="s">
        <v>61</v>
      </c>
      <c r="C12" s="107">
        <v>326.61</v>
      </c>
      <c r="D12" s="119">
        <v>407.8</v>
      </c>
      <c r="E12" s="119">
        <v>525.1</v>
      </c>
      <c r="F12" s="119">
        <v>655.29999999999995</v>
      </c>
      <c r="G12" s="119">
        <v>637.35708</v>
      </c>
      <c r="H12" s="119">
        <v>812.45679500000006</v>
      </c>
      <c r="I12" s="119">
        <v>830.20962599999996</v>
      </c>
      <c r="J12" s="119">
        <v>793.73402799999997</v>
      </c>
    </row>
    <row r="13" spans="1:10" ht="16" customHeight="1" x14ac:dyDescent="0.25">
      <c r="B13" s="126" t="s">
        <v>56</v>
      </c>
      <c r="C13" s="107">
        <v>18.23</v>
      </c>
      <c r="D13" s="119">
        <v>-13.199999999999989</v>
      </c>
      <c r="E13" s="119">
        <v>-97.3</v>
      </c>
      <c r="F13" s="119">
        <v>-77.900000000000006</v>
      </c>
      <c r="G13" s="119">
        <v>-91.910831000000002</v>
      </c>
      <c r="H13" s="119">
        <v>-109.068956</v>
      </c>
      <c r="I13" s="119">
        <v>-16.886997999999998</v>
      </c>
      <c r="J13" s="119">
        <v>13.853141000000001</v>
      </c>
    </row>
    <row r="14" spans="1:10" ht="16" customHeight="1" x14ac:dyDescent="0.25">
      <c r="B14" s="14"/>
    </row>
    <row r="15" spans="1:10" s="8" customFormat="1" ht="11.15" customHeight="1" x14ac:dyDescent="0.25">
      <c r="A15" s="27" t="s">
        <v>47</v>
      </c>
      <c r="B15" s="25"/>
      <c r="E15" s="19"/>
      <c r="F15" s="19"/>
      <c r="G15" s="19"/>
      <c r="H15" s="19"/>
      <c r="I15" s="19"/>
      <c r="J15" s="19"/>
    </row>
    <row r="16" spans="1:10" s="8" customFormat="1" ht="11.15" customHeight="1" x14ac:dyDescent="0.25">
      <c r="A16" s="27" t="s">
        <v>489</v>
      </c>
      <c r="B16" s="25"/>
      <c r="E16" s="19"/>
      <c r="F16" s="19"/>
      <c r="G16" s="19"/>
      <c r="H16" s="19"/>
      <c r="I16" s="19"/>
      <c r="J16" s="19"/>
    </row>
    <row r="17" spans="1:10" s="8" customFormat="1" ht="11.15" customHeight="1" x14ac:dyDescent="0.25">
      <c r="A17" s="28" t="s">
        <v>48</v>
      </c>
      <c r="B17" s="29" t="s">
        <v>62</v>
      </c>
      <c r="E17" s="19"/>
      <c r="F17" s="19"/>
      <c r="G17" s="19"/>
      <c r="H17" s="19"/>
      <c r="I17" s="19"/>
      <c r="J17" s="19"/>
    </row>
    <row r="18" spans="1:10" s="8" customFormat="1" ht="11.15" customHeight="1" x14ac:dyDescent="0.25">
      <c r="A18" s="28"/>
      <c r="B18" s="29" t="s">
        <v>63</v>
      </c>
      <c r="E18" s="19"/>
      <c r="F18" s="19"/>
      <c r="G18" s="19"/>
      <c r="H18" s="19"/>
      <c r="I18" s="19"/>
      <c r="J18" s="19"/>
    </row>
    <row r="19" spans="1:10" s="8" customFormat="1" ht="11.15" customHeight="1" x14ac:dyDescent="0.25">
      <c r="A19" s="28" t="s">
        <v>64</v>
      </c>
      <c r="B19" s="29" t="s">
        <v>65</v>
      </c>
      <c r="E19" s="19"/>
      <c r="F19" s="19"/>
      <c r="G19" s="19"/>
      <c r="H19" s="19"/>
      <c r="I19" s="19"/>
      <c r="J19" s="19"/>
    </row>
    <row r="20" spans="1:10" s="8" customFormat="1" ht="11.15" customHeight="1" x14ac:dyDescent="0.25">
      <c r="A20" s="28"/>
      <c r="B20" s="29" t="s">
        <v>66</v>
      </c>
      <c r="E20" s="19"/>
      <c r="F20" s="19"/>
      <c r="G20" s="19"/>
      <c r="H20" s="19"/>
      <c r="I20" s="19"/>
      <c r="J20" s="19"/>
    </row>
    <row r="21" spans="1:10" s="8" customFormat="1" ht="21" customHeight="1" x14ac:dyDescent="0.25">
      <c r="A21" s="28" t="s">
        <v>67</v>
      </c>
      <c r="B21" s="232" t="s">
        <v>68</v>
      </c>
      <c r="C21" s="232"/>
      <c r="D21" s="232"/>
      <c r="E21" s="232"/>
      <c r="F21" s="232"/>
      <c r="G21" s="232"/>
      <c r="H21" s="232"/>
      <c r="I21" s="19"/>
      <c r="J21" s="19"/>
    </row>
    <row r="22" spans="1:10" ht="8.15" customHeight="1" x14ac:dyDescent="0.25">
      <c r="A22" s="15"/>
      <c r="B22" s="16"/>
    </row>
    <row r="23" spans="1:10" ht="8.15" customHeight="1" x14ac:dyDescent="0.25">
      <c r="A23" s="15"/>
      <c r="B23" s="14"/>
    </row>
    <row r="24" spans="1:10" ht="8.15" customHeight="1" x14ac:dyDescent="0.25">
      <c r="A24" s="15"/>
      <c r="B24" s="16"/>
    </row>
    <row r="25" spans="1:10" ht="8.15" customHeight="1" x14ac:dyDescent="0.25">
      <c r="A25" s="17"/>
      <c r="B25" s="18"/>
    </row>
    <row r="26" spans="1:10" ht="8.15" customHeight="1" x14ac:dyDescent="0.25"/>
  </sheetData>
  <mergeCells count="1">
    <mergeCell ref="B21:H21"/>
  </mergeCells>
  <phoneticPr fontId="12" type="noConversion"/>
  <pageMargins left="0.59055118110236227" right="0.47244094488188981" top="1.1811023622047245" bottom="0.78740157480314965" header="0.31496062992125984" footer="0.31496062992125984"/>
  <pageSetup paperSize="9" scale="84" orientation="portrait" r:id="rId1"/>
  <headerFooter scaleWithDoc="0">
    <oddHeader>&amp;L
&amp;R&amp;"Tahoma,Regular"&amp;8&amp;K4C5E6AFebelfin &amp;KB382C7| &amp;K4C5E6AVade-Mecum 2023</oddHeader>
    <oddFooter>&amp;L&amp;G&amp;C&amp;"Tahoma,Regular"&amp;8&amp;K4C5E6ABelgian Finance Sector Federation vzw/asbl
Rue d'Arlon / Aarlenstraat 82 - 1040 Brussels
T + 32 2 507 68 11 | www.febelfin.be</oddFooter>
  </headerFooter>
  <colBreaks count="1" manualBreakCount="1">
    <brk id="11" max="20" man="1"/>
  </colBreaks>
  <ignoredErrors>
    <ignoredError sqref="C9 A17 A19" numberStoredAsText="1"/>
  </ignoredErrors>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K19"/>
  <sheetViews>
    <sheetView showGridLines="0" zoomScaleNormal="100" workbookViewId="0"/>
  </sheetViews>
  <sheetFormatPr defaultColWidth="8.81640625" defaultRowHeight="11.5" x14ac:dyDescent="0.25"/>
  <cols>
    <col min="1" max="1" width="2.54296875" style="11" customWidth="1"/>
    <col min="2" max="2" width="27.54296875" style="11" customWidth="1"/>
    <col min="3" max="10" width="8.54296875" style="11" customWidth="1"/>
    <col min="11" max="16384" width="8.81640625" style="11"/>
  </cols>
  <sheetData>
    <row r="1" spans="1:11" ht="16" customHeight="1" x14ac:dyDescent="0.25">
      <c r="A1" s="99"/>
      <c r="B1" s="109" t="s">
        <v>69</v>
      </c>
      <c r="C1" s="99"/>
      <c r="D1" s="99"/>
      <c r="E1" s="99"/>
      <c r="F1" s="99"/>
      <c r="G1" s="99"/>
      <c r="H1" s="99"/>
    </row>
    <row r="2" spans="1:11" ht="30" customHeight="1" x14ac:dyDescent="0.25">
      <c r="A2" s="99"/>
      <c r="B2" s="228" t="s">
        <v>70</v>
      </c>
      <c r="C2" s="233"/>
      <c r="D2" s="233"/>
      <c r="E2" s="233"/>
      <c r="F2" s="233"/>
      <c r="G2" s="233"/>
      <c r="H2" s="233"/>
      <c r="I2" s="12"/>
      <c r="J2" s="12"/>
    </row>
    <row r="3" spans="1:11" s="8" customFormat="1" ht="16" customHeight="1" x14ac:dyDescent="0.25">
      <c r="A3" s="112"/>
      <c r="B3" s="100" t="s">
        <v>37</v>
      </c>
      <c r="C3" s="112"/>
      <c r="D3" s="112"/>
      <c r="E3" s="112"/>
      <c r="F3" s="112"/>
      <c r="G3" s="112"/>
      <c r="H3" s="112"/>
    </row>
    <row r="4" spans="1:11" s="8" customFormat="1" ht="16" customHeight="1" x14ac:dyDescent="0.25">
      <c r="B4" s="26"/>
    </row>
    <row r="5" spans="1:11" s="8" customFormat="1" ht="20.149999999999999" customHeight="1" x14ac:dyDescent="0.25">
      <c r="A5" s="26"/>
      <c r="B5" s="214" t="s">
        <v>52</v>
      </c>
      <c r="C5" s="121">
        <v>1993</v>
      </c>
      <c r="D5" s="122">
        <v>2000</v>
      </c>
      <c r="E5" s="122">
        <v>2005</v>
      </c>
      <c r="F5" s="122">
        <v>2010</v>
      </c>
      <c r="G5" s="122">
        <v>2015</v>
      </c>
      <c r="H5" s="122">
        <v>2020</v>
      </c>
      <c r="I5" s="122">
        <v>2022</v>
      </c>
      <c r="J5" s="122">
        <v>2023</v>
      </c>
    </row>
    <row r="6" spans="1:11" s="8" customFormat="1" ht="16" customHeight="1" x14ac:dyDescent="0.25">
      <c r="A6" s="26"/>
      <c r="B6" s="126" t="s">
        <v>71</v>
      </c>
      <c r="C6" s="104">
        <v>47</v>
      </c>
      <c r="D6" s="104">
        <v>51.3</v>
      </c>
      <c r="E6" s="107">
        <v>59.7</v>
      </c>
      <c r="F6" s="107">
        <v>50.26</v>
      </c>
      <c r="G6" s="107">
        <v>47.731390297030508</v>
      </c>
      <c r="H6" s="107">
        <v>34.018318919668445</v>
      </c>
      <c r="I6" s="107">
        <v>37.050000904550878</v>
      </c>
      <c r="J6" s="107">
        <v>39.818865259991085</v>
      </c>
    </row>
    <row r="7" spans="1:11" s="8" customFormat="1" ht="16" customHeight="1" x14ac:dyDescent="0.25">
      <c r="A7" s="26"/>
      <c r="B7" s="126" t="s">
        <v>72</v>
      </c>
      <c r="C7" s="104">
        <v>21.1</v>
      </c>
      <c r="D7" s="104">
        <v>29.4</v>
      </c>
      <c r="E7" s="107">
        <v>30.5</v>
      </c>
      <c r="F7" s="107">
        <v>30.31</v>
      </c>
      <c r="G7" s="107">
        <v>26.465513204494833</v>
      </c>
      <c r="H7" s="107">
        <v>18.031139303163684</v>
      </c>
      <c r="I7" s="107">
        <v>20.609944189593119</v>
      </c>
      <c r="J7" s="107">
        <v>21.453912323150149</v>
      </c>
    </row>
    <row r="8" spans="1:11" s="8" customFormat="1" ht="16" customHeight="1" x14ac:dyDescent="0.25">
      <c r="A8" s="26"/>
      <c r="B8" s="126" t="s">
        <v>73</v>
      </c>
      <c r="C8" s="104">
        <v>23.2</v>
      </c>
      <c r="D8" s="104">
        <v>31.9</v>
      </c>
      <c r="E8" s="107">
        <v>41.6</v>
      </c>
      <c r="F8" s="107">
        <v>34.79</v>
      </c>
      <c r="G8" s="107">
        <v>27.956412759998351</v>
      </c>
      <c r="H8" s="107">
        <v>20.85435369919886</v>
      </c>
      <c r="I8" s="107">
        <v>19.615592293943813</v>
      </c>
      <c r="J8" s="107">
        <v>19.541925373690646</v>
      </c>
      <c r="K8" s="19"/>
    </row>
    <row r="9" spans="1:11" s="8" customFormat="1" ht="16" customHeight="1" x14ac:dyDescent="0.25">
      <c r="A9" s="26"/>
      <c r="B9" s="126" t="s">
        <v>74</v>
      </c>
      <c r="C9" s="104">
        <v>56.8</v>
      </c>
      <c r="D9" s="104">
        <v>53.3</v>
      </c>
      <c r="E9" s="107">
        <v>73.8</v>
      </c>
      <c r="F9" s="107">
        <v>51.2</v>
      </c>
      <c r="G9" s="107">
        <v>43.130676405268744</v>
      </c>
      <c r="H9" s="107">
        <v>52.199057504226566</v>
      </c>
      <c r="I9" s="107">
        <v>55.921557903109061</v>
      </c>
      <c r="J9" s="107">
        <v>53.776117847025795</v>
      </c>
      <c r="K9" s="19"/>
    </row>
    <row r="10" spans="1:11" s="8" customFormat="1" ht="16" customHeight="1" x14ac:dyDescent="0.25">
      <c r="A10" s="26"/>
      <c r="B10" s="126" t="s">
        <v>75</v>
      </c>
      <c r="C10" s="104">
        <v>84.7</v>
      </c>
      <c r="D10" s="104">
        <v>84</v>
      </c>
      <c r="E10" s="107">
        <v>88.1</v>
      </c>
      <c r="F10" s="107">
        <v>88.13</v>
      </c>
      <c r="G10" s="107">
        <v>90.082675568992443</v>
      </c>
      <c r="H10" s="107">
        <v>71.102648201527458</v>
      </c>
      <c r="I10" s="107">
        <v>68.741603833165982</v>
      </c>
      <c r="J10" s="107">
        <v>75.722374474284578</v>
      </c>
    </row>
    <row r="11" spans="1:11" s="8" customFormat="1" ht="16" customHeight="1" x14ac:dyDescent="0.25">
      <c r="B11" s="19"/>
    </row>
    <row r="12" spans="1:11" s="22" customFormat="1" ht="11.15" customHeight="1" x14ac:dyDescent="0.25">
      <c r="A12" s="27" t="s">
        <v>47</v>
      </c>
      <c r="B12" s="25"/>
      <c r="C12" s="25"/>
      <c r="D12" s="25"/>
      <c r="E12" s="25"/>
      <c r="F12" s="25"/>
      <c r="G12" s="25"/>
      <c r="H12" s="25"/>
      <c r="I12" s="25"/>
      <c r="J12" s="25"/>
      <c r="K12" s="22" t="s">
        <v>58</v>
      </c>
    </row>
    <row r="13" spans="1:11" s="22" customFormat="1" ht="11.15" customHeight="1" x14ac:dyDescent="0.25">
      <c r="A13" s="27" t="s">
        <v>489</v>
      </c>
      <c r="B13" s="25"/>
      <c r="C13" s="25"/>
      <c r="D13" s="25"/>
      <c r="E13" s="25"/>
      <c r="F13" s="25"/>
      <c r="G13" s="25"/>
      <c r="H13" s="25"/>
      <c r="I13" s="25"/>
      <c r="J13" s="25"/>
    </row>
    <row r="14" spans="1:11" s="22" customFormat="1" ht="22" customHeight="1" x14ac:dyDescent="0.25">
      <c r="A14" s="28" t="s">
        <v>48</v>
      </c>
      <c r="B14" s="232" t="s">
        <v>76</v>
      </c>
      <c r="C14" s="234"/>
      <c r="D14" s="234"/>
      <c r="E14" s="234"/>
      <c r="F14" s="234"/>
      <c r="G14" s="234"/>
      <c r="H14" s="234"/>
      <c r="I14" s="212"/>
      <c r="J14" s="212"/>
    </row>
    <row r="15" spans="1:11" s="22" customFormat="1" ht="11.15" customHeight="1" x14ac:dyDescent="0.25">
      <c r="A15" s="28" t="s">
        <v>64</v>
      </c>
      <c r="B15" s="29" t="s">
        <v>49</v>
      </c>
      <c r="C15" s="25"/>
      <c r="D15" s="25"/>
      <c r="E15" s="25"/>
      <c r="F15" s="25"/>
      <c r="G15" s="25"/>
      <c r="H15" s="25"/>
      <c r="I15" s="25"/>
      <c r="J15" s="25"/>
    </row>
    <row r="16" spans="1:11" s="22" customFormat="1" ht="11.15" customHeight="1" x14ac:dyDescent="0.25">
      <c r="A16" s="28" t="s">
        <v>67</v>
      </c>
      <c r="B16" s="29" t="s">
        <v>77</v>
      </c>
      <c r="C16" s="25"/>
      <c r="D16" s="25"/>
      <c r="E16" s="25"/>
      <c r="F16" s="25"/>
      <c r="G16" s="25"/>
      <c r="H16" s="25"/>
      <c r="I16" s="25"/>
      <c r="J16" s="25"/>
    </row>
    <row r="17" spans="2:2" s="22" customFormat="1" ht="16" customHeight="1" x14ac:dyDescent="0.25">
      <c r="B17" s="30"/>
    </row>
    <row r="18" spans="2:2" ht="16" customHeight="1" x14ac:dyDescent="0.25"/>
    <row r="19" spans="2:2" ht="16" customHeight="1" x14ac:dyDescent="0.25"/>
  </sheetData>
  <mergeCells count="2">
    <mergeCell ref="B2:H2"/>
    <mergeCell ref="B14:H14"/>
  </mergeCells>
  <phoneticPr fontId="12" type="noConversion"/>
  <pageMargins left="0.59055118110236227" right="0.47244094488188981" top="1.1811023622047245" bottom="0.78740157480314965" header="0.31496062992125984" footer="0.31496062992125984"/>
  <pageSetup paperSize="9" scale="87" orientation="portrait" r:id="rId1"/>
  <headerFooter scaleWithDoc="0">
    <oddHeader>&amp;L
&amp;R&amp;"Tahoma,Regular"&amp;8&amp;K4C5E6AFebelfin &amp;KB382C7| &amp;K4C5E6AVade-Mecum 2023</oddHeader>
    <oddFooter>&amp;L&amp;G&amp;C&amp;"Tahoma,Regular"&amp;8&amp;K4C5E6ABelgian Finance Sector Federation vzw/asbl
Rue d'Arlon / Aarlenstraat 82 - 1040 Brussels
T + 32 2 507 68 11 | www.febelfin.be</oddFooter>
  </headerFooter>
  <ignoredErrors>
    <ignoredError sqref="A14:A16" numberStoredAsText="1"/>
  </ignoredErrors>
  <drawing r:id="rId2"/>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R28"/>
  <sheetViews>
    <sheetView showGridLines="0" zoomScaleNormal="100" workbookViewId="0"/>
  </sheetViews>
  <sheetFormatPr defaultColWidth="8.81640625" defaultRowHeight="11" x14ac:dyDescent="0.25"/>
  <cols>
    <col min="1" max="1" width="2.54296875" style="8" customWidth="1"/>
    <col min="2" max="2" width="20.54296875" style="8" customWidth="1"/>
    <col min="3" max="9" width="10.54296875" style="8" customWidth="1"/>
    <col min="10" max="10" width="0.81640625" style="8" customWidth="1"/>
    <col min="11" max="11" width="5.54296875" style="8" customWidth="1"/>
    <col min="12" max="12" width="0.81640625" style="8" customWidth="1"/>
    <col min="13" max="13" width="5.54296875" style="8" customWidth="1"/>
    <col min="14" max="14" width="2.453125" style="8" customWidth="1"/>
    <col min="15" max="15" width="4.453125" style="8" customWidth="1"/>
    <col min="16" max="16" width="8.81640625" style="8" customWidth="1"/>
    <col min="17" max="17" width="4.54296875" style="8" customWidth="1"/>
    <col min="18" max="16384" width="8.81640625" style="8"/>
  </cols>
  <sheetData>
    <row r="1" spans="1:18" ht="16" customHeight="1" x14ac:dyDescent="0.25">
      <c r="A1" s="112"/>
      <c r="B1" s="109" t="s">
        <v>78</v>
      </c>
      <c r="C1" s="123"/>
      <c r="D1" s="123"/>
      <c r="E1" s="123"/>
      <c r="F1" s="123"/>
      <c r="G1" s="33"/>
      <c r="H1" s="33"/>
      <c r="I1" s="33"/>
    </row>
    <row r="2" spans="1:18" ht="30" customHeight="1" x14ac:dyDescent="0.25">
      <c r="A2" s="112"/>
      <c r="B2" s="228" t="s">
        <v>79</v>
      </c>
      <c r="C2" s="235"/>
      <c r="D2" s="235"/>
      <c r="E2" s="235"/>
      <c r="F2" s="235"/>
      <c r="G2" s="97"/>
      <c r="H2" s="97"/>
      <c r="I2" s="97"/>
    </row>
    <row r="3" spans="1:18" ht="16" customHeight="1" x14ac:dyDescent="0.25">
      <c r="A3" s="112"/>
      <c r="B3" s="100" t="s">
        <v>80</v>
      </c>
      <c r="C3" s="112"/>
      <c r="D3" s="112"/>
      <c r="E3" s="112"/>
      <c r="F3" s="112"/>
    </row>
    <row r="4" spans="1:18" ht="16" customHeight="1" x14ac:dyDescent="0.25">
      <c r="B4" s="26"/>
    </row>
    <row r="5" spans="1:18" ht="20.149999999999999" customHeight="1" x14ac:dyDescent="0.25">
      <c r="B5" s="114" t="s">
        <v>81</v>
      </c>
      <c r="C5" s="102" t="s">
        <v>82</v>
      </c>
      <c r="D5" s="102" t="s">
        <v>83</v>
      </c>
      <c r="E5" s="102" t="s">
        <v>84</v>
      </c>
      <c r="F5" s="102" t="s">
        <v>85</v>
      </c>
      <c r="G5" s="102" t="s">
        <v>86</v>
      </c>
      <c r="H5" s="102">
        <v>2022</v>
      </c>
      <c r="I5" s="102">
        <v>2023</v>
      </c>
      <c r="J5" s="19"/>
      <c r="K5" s="19"/>
      <c r="L5" s="19"/>
      <c r="M5" s="19"/>
      <c r="N5" s="19"/>
    </row>
    <row r="6" spans="1:18" ht="16" customHeight="1" x14ac:dyDescent="0.25">
      <c r="B6" s="124" t="s">
        <v>87</v>
      </c>
      <c r="C6" s="128">
        <v>95.189807153230461</v>
      </c>
      <c r="D6" s="108">
        <v>94.485064202596149</v>
      </c>
      <c r="E6" s="108">
        <v>90.854178162136449</v>
      </c>
      <c r="F6" s="108">
        <v>86.364323260562344</v>
      </c>
      <c r="G6" s="108">
        <v>82.502981082424796</v>
      </c>
      <c r="H6" s="108">
        <v>80.831715899426598</v>
      </c>
      <c r="I6" s="108">
        <v>82.670735614205341</v>
      </c>
      <c r="J6" s="19"/>
      <c r="K6" s="19"/>
      <c r="L6" s="19"/>
      <c r="M6" s="19"/>
      <c r="N6" s="19"/>
      <c r="O6" s="32"/>
      <c r="P6" s="32"/>
      <c r="Q6" s="32"/>
      <c r="R6" s="32"/>
    </row>
    <row r="7" spans="1:18" ht="16" customHeight="1" x14ac:dyDescent="0.25">
      <c r="B7" s="124" t="s">
        <v>88</v>
      </c>
      <c r="C7" s="129">
        <v>67.166657973552802</v>
      </c>
      <c r="D7" s="129">
        <v>72.072653192866156</v>
      </c>
      <c r="E7" s="108">
        <v>69.305082471581599</v>
      </c>
      <c r="F7" s="108">
        <v>75.362419193122207</v>
      </c>
      <c r="G7" s="108">
        <v>78.474942883021711</v>
      </c>
      <c r="H7" s="108">
        <v>76.736778673706567</v>
      </c>
      <c r="I7" s="108">
        <v>78.420898317093418</v>
      </c>
      <c r="J7" s="19"/>
      <c r="K7" s="19"/>
      <c r="L7" s="19"/>
      <c r="M7" s="19"/>
      <c r="N7" s="19"/>
      <c r="O7" s="32"/>
      <c r="P7" s="32"/>
      <c r="Q7" s="32"/>
      <c r="R7" s="32"/>
    </row>
    <row r="8" spans="1:18" ht="16" customHeight="1" x14ac:dyDescent="0.25">
      <c r="B8" s="124" t="s">
        <v>89</v>
      </c>
      <c r="C8" s="128" t="s">
        <v>90</v>
      </c>
      <c r="D8" s="108" t="s">
        <v>90</v>
      </c>
      <c r="E8" s="108">
        <v>78.338681806961262</v>
      </c>
      <c r="F8" s="108">
        <v>72.126716616650455</v>
      </c>
      <c r="G8" s="108">
        <v>55.686667803842816</v>
      </c>
      <c r="H8" s="108">
        <v>53.586207606540704</v>
      </c>
      <c r="I8" s="108">
        <v>54.086703924847235</v>
      </c>
      <c r="J8" s="19"/>
      <c r="K8" s="19"/>
      <c r="L8" s="19"/>
      <c r="M8" s="19"/>
      <c r="N8" s="19"/>
      <c r="O8" s="32"/>
      <c r="P8" s="32"/>
      <c r="Q8" s="32"/>
      <c r="R8" s="32"/>
    </row>
    <row r="9" spans="1:18" ht="16" customHeight="1" x14ac:dyDescent="0.25">
      <c r="B9" s="124" t="s">
        <v>100</v>
      </c>
      <c r="C9" s="128" t="s">
        <v>90</v>
      </c>
      <c r="D9" s="108" t="s">
        <v>90</v>
      </c>
      <c r="E9" s="108" t="s">
        <v>90</v>
      </c>
      <c r="F9" s="108">
        <v>20.148228488792487</v>
      </c>
      <c r="G9" s="108">
        <v>33.520551938587118</v>
      </c>
      <c r="H9" s="108">
        <v>45.368488678527882</v>
      </c>
      <c r="I9" s="108">
        <v>50.372835102754067</v>
      </c>
      <c r="J9" s="19"/>
      <c r="K9" s="19"/>
      <c r="L9" s="19"/>
      <c r="M9" s="19"/>
      <c r="N9" s="19"/>
      <c r="O9" s="32"/>
      <c r="P9" s="32"/>
      <c r="Q9" s="32"/>
      <c r="R9" s="32"/>
    </row>
    <row r="10" spans="1:18" ht="16" customHeight="1" x14ac:dyDescent="0.25">
      <c r="B10" s="126" t="s">
        <v>94</v>
      </c>
      <c r="C10" s="128" t="s">
        <v>90</v>
      </c>
      <c r="D10" s="108" t="s">
        <v>90</v>
      </c>
      <c r="E10" s="108">
        <v>55.018525024753266</v>
      </c>
      <c r="F10" s="108">
        <v>34.848692896752048</v>
      </c>
      <c r="G10" s="108">
        <v>42.146662282144035</v>
      </c>
      <c r="H10" s="108">
        <v>46.159502200370937</v>
      </c>
      <c r="I10" s="108">
        <v>49.139259882072672</v>
      </c>
      <c r="J10" s="19"/>
      <c r="K10" s="19"/>
      <c r="L10" s="19"/>
      <c r="M10" s="19"/>
      <c r="N10" s="19"/>
      <c r="O10" s="32"/>
      <c r="P10" s="32"/>
      <c r="Q10" s="32"/>
      <c r="R10" s="32"/>
    </row>
    <row r="11" spans="1:18" ht="16" customHeight="1" x14ac:dyDescent="0.25">
      <c r="B11" s="125" t="s">
        <v>41</v>
      </c>
      <c r="C11" s="225">
        <v>46.163399095390211</v>
      </c>
      <c r="D11" s="130">
        <v>64.577348508694925</v>
      </c>
      <c r="E11" s="130">
        <v>54.452341494250895</v>
      </c>
      <c r="F11" s="130">
        <v>45.765541647322635</v>
      </c>
      <c r="G11" s="130">
        <v>46.178102167834275</v>
      </c>
      <c r="H11" s="130">
        <v>46.388659398729367</v>
      </c>
      <c r="I11" s="130">
        <v>47.573888399949787</v>
      </c>
      <c r="J11" s="19"/>
      <c r="K11" s="19"/>
      <c r="L11" s="19"/>
      <c r="M11" s="19"/>
      <c r="N11" s="19"/>
      <c r="O11" s="32"/>
      <c r="P11" s="32"/>
      <c r="Q11" s="32"/>
      <c r="R11" s="32"/>
    </row>
    <row r="12" spans="1:18" ht="16" customHeight="1" x14ac:dyDescent="0.25">
      <c r="B12" s="124" t="s">
        <v>91</v>
      </c>
      <c r="C12" s="128">
        <v>33.770197799136376</v>
      </c>
      <c r="D12" s="108">
        <v>44.666224143192281</v>
      </c>
      <c r="E12" s="108">
        <v>42.593351245305975</v>
      </c>
      <c r="F12" s="108">
        <v>40.255390557000311</v>
      </c>
      <c r="G12" s="108">
        <v>44.612151581282959</v>
      </c>
      <c r="H12" s="108">
        <v>46.129867731633048</v>
      </c>
      <c r="I12" s="108">
        <v>47.445140754834803</v>
      </c>
      <c r="J12" s="19"/>
      <c r="K12" s="19"/>
      <c r="L12" s="19"/>
      <c r="M12" s="19"/>
      <c r="N12" s="19"/>
      <c r="O12" s="32"/>
      <c r="P12" s="32"/>
      <c r="Q12" s="32"/>
      <c r="R12" s="32"/>
    </row>
    <row r="13" spans="1:18" ht="16" customHeight="1" x14ac:dyDescent="0.25">
      <c r="B13" s="124" t="s">
        <v>92</v>
      </c>
      <c r="C13" s="129" t="s">
        <v>90</v>
      </c>
      <c r="D13" s="108">
        <v>20.664162878039136</v>
      </c>
      <c r="E13" s="108">
        <v>28.081036654356044</v>
      </c>
      <c r="F13" s="108">
        <v>37.957264957264961</v>
      </c>
      <c r="G13" s="108">
        <v>43.395049228596918</v>
      </c>
      <c r="H13" s="108">
        <v>46.322288471407333</v>
      </c>
      <c r="I13" s="108">
        <v>45.079787234042549</v>
      </c>
      <c r="J13" s="19"/>
      <c r="K13" s="19"/>
      <c r="L13" s="19"/>
      <c r="M13" s="19"/>
      <c r="N13" s="19"/>
      <c r="O13" s="32"/>
      <c r="P13" s="32"/>
      <c r="Q13" s="32"/>
      <c r="R13" s="32"/>
    </row>
    <row r="14" spans="1:18" ht="16" customHeight="1" x14ac:dyDescent="0.25">
      <c r="B14" s="124" t="s">
        <v>93</v>
      </c>
      <c r="C14" s="128">
        <v>32.976367507194588</v>
      </c>
      <c r="D14" s="108">
        <v>37.997053523275852</v>
      </c>
      <c r="E14" s="108">
        <v>34.661442414646608</v>
      </c>
      <c r="F14" s="108">
        <v>42.330667214010845</v>
      </c>
      <c r="G14" s="108">
        <v>43.197410102432855</v>
      </c>
      <c r="H14" s="108">
        <v>42.501129791197677</v>
      </c>
      <c r="I14" s="108">
        <v>44.511187361566286</v>
      </c>
      <c r="J14" s="19"/>
      <c r="K14" s="19"/>
      <c r="L14" s="19"/>
      <c r="M14" s="19"/>
      <c r="N14" s="19"/>
      <c r="O14" s="32"/>
      <c r="P14" s="32"/>
      <c r="Q14" s="32"/>
      <c r="R14" s="32"/>
    </row>
    <row r="15" spans="1:18" ht="16" customHeight="1" x14ac:dyDescent="0.25">
      <c r="B15" s="124" t="s">
        <v>99</v>
      </c>
      <c r="C15" s="128" t="s">
        <v>90</v>
      </c>
      <c r="D15" s="108" t="s">
        <v>90</v>
      </c>
      <c r="E15" s="108">
        <v>17.391022594720702</v>
      </c>
      <c r="F15" s="108">
        <v>27.699630576868429</v>
      </c>
      <c r="G15" s="108">
        <v>36.019134054948111</v>
      </c>
      <c r="H15" s="108">
        <v>38.392278464123166</v>
      </c>
      <c r="I15" s="108">
        <v>40.722246267356908</v>
      </c>
      <c r="J15" s="19"/>
      <c r="K15" s="19"/>
      <c r="L15" s="19"/>
      <c r="M15" s="19"/>
      <c r="N15" s="19"/>
      <c r="O15" s="32"/>
      <c r="P15" s="32"/>
      <c r="Q15" s="32"/>
      <c r="R15" s="32"/>
    </row>
    <row r="16" spans="1:18" ht="16" customHeight="1" x14ac:dyDescent="0.25">
      <c r="B16" s="124" t="s">
        <v>95</v>
      </c>
      <c r="C16" s="129">
        <v>33.01451104100947</v>
      </c>
      <c r="D16" s="129">
        <v>43.055456681141877</v>
      </c>
      <c r="E16" s="108">
        <v>43.274747418208285</v>
      </c>
      <c r="F16" s="108">
        <v>42.090465580074977</v>
      </c>
      <c r="G16" s="108">
        <v>41.302531665955371</v>
      </c>
      <c r="H16" s="108">
        <v>39.300229515990132</v>
      </c>
      <c r="I16" s="108">
        <v>40.4320507237953</v>
      </c>
      <c r="J16" s="19"/>
      <c r="K16" s="19"/>
      <c r="L16" s="19"/>
      <c r="M16" s="19"/>
      <c r="N16" s="19"/>
      <c r="O16" s="32"/>
      <c r="P16" s="32"/>
      <c r="Q16" s="32"/>
      <c r="R16" s="32"/>
    </row>
    <row r="17" spans="1:18" ht="16" customHeight="1" x14ac:dyDescent="0.25">
      <c r="B17" s="124" t="s">
        <v>97</v>
      </c>
      <c r="C17" s="129">
        <v>27.745836370016473</v>
      </c>
      <c r="D17" s="129">
        <v>32.562629546626255</v>
      </c>
      <c r="E17" s="129">
        <v>40.056272464792883</v>
      </c>
      <c r="F17" s="108">
        <v>36.013504905083444</v>
      </c>
      <c r="G17" s="108">
        <v>38.554672615156974</v>
      </c>
      <c r="H17" s="108">
        <v>40.223863210209402</v>
      </c>
      <c r="I17" s="108">
        <v>39.333644501313074</v>
      </c>
      <c r="J17" s="19"/>
      <c r="K17" s="19"/>
      <c r="L17" s="19"/>
      <c r="M17" s="19"/>
      <c r="N17" s="19"/>
      <c r="O17" s="32"/>
      <c r="P17" s="32"/>
      <c r="Q17" s="32"/>
      <c r="R17" s="32"/>
    </row>
    <row r="18" spans="1:18" ht="16" customHeight="1" x14ac:dyDescent="0.25">
      <c r="B18" s="127" t="s">
        <v>96</v>
      </c>
      <c r="C18" s="128" t="s">
        <v>90</v>
      </c>
      <c r="D18" s="108" t="s">
        <v>90</v>
      </c>
      <c r="E18" s="108" t="s">
        <v>90</v>
      </c>
      <c r="F18" s="108">
        <v>48.137185684027592</v>
      </c>
      <c r="G18" s="108">
        <v>40.426426815064062</v>
      </c>
      <c r="H18" s="108">
        <v>39.341524513897177</v>
      </c>
      <c r="I18" s="108">
        <v>38.074227149599267</v>
      </c>
      <c r="J18" s="19"/>
      <c r="K18" s="19"/>
      <c r="L18" s="19"/>
      <c r="M18" s="19"/>
      <c r="N18" s="19"/>
      <c r="O18" s="32"/>
      <c r="P18" s="32"/>
      <c r="Q18" s="32"/>
      <c r="R18" s="32"/>
    </row>
    <row r="19" spans="1:18" ht="16" customHeight="1" x14ac:dyDescent="0.25">
      <c r="B19" s="127" t="s">
        <v>98</v>
      </c>
      <c r="C19" s="128">
        <v>25.297504798464495</v>
      </c>
      <c r="D19" s="108">
        <v>36.817906836055656</v>
      </c>
      <c r="E19" s="108">
        <v>37.279115907363121</v>
      </c>
      <c r="F19" s="108">
        <v>37.421293677858202</v>
      </c>
      <c r="G19" s="108">
        <v>37.822230546350774</v>
      </c>
      <c r="H19" s="108">
        <v>36.08685058621662</v>
      </c>
      <c r="I19" s="108">
        <v>37.177381197511927</v>
      </c>
      <c r="J19" s="19"/>
      <c r="K19" s="19"/>
      <c r="L19" s="19"/>
      <c r="M19" s="19"/>
      <c r="N19" s="19"/>
      <c r="O19" s="32"/>
      <c r="P19" s="32"/>
      <c r="Q19" s="32"/>
      <c r="R19" s="32"/>
    </row>
    <row r="20" spans="1:18" ht="16" customHeight="1" x14ac:dyDescent="0.25">
      <c r="B20" s="124" t="s">
        <v>102</v>
      </c>
      <c r="C20" s="129">
        <v>17.381128492730266</v>
      </c>
      <c r="D20" s="129">
        <v>18.76265728229474</v>
      </c>
      <c r="E20" s="108">
        <v>13.111397509717923</v>
      </c>
      <c r="F20" s="108">
        <v>19.489607050989548</v>
      </c>
      <c r="G20" s="108">
        <v>30.8560303368542</v>
      </c>
      <c r="H20" s="108">
        <v>34.02085747392816</v>
      </c>
      <c r="I20" s="108">
        <v>36.725383875984477</v>
      </c>
      <c r="J20" s="19"/>
      <c r="K20" s="19"/>
      <c r="L20" s="19"/>
      <c r="M20" s="19"/>
      <c r="N20" s="19"/>
      <c r="O20" s="32"/>
      <c r="P20" s="32"/>
      <c r="Q20" s="32"/>
      <c r="R20" s="32"/>
    </row>
    <row r="21" spans="1:18" ht="16" customHeight="1" x14ac:dyDescent="0.25">
      <c r="B21" s="124" t="s">
        <v>103</v>
      </c>
      <c r="C21" s="129">
        <v>25.006521172071984</v>
      </c>
      <c r="D21" s="129">
        <v>26.208269425317354</v>
      </c>
      <c r="E21" s="108">
        <v>24.023339467960518</v>
      </c>
      <c r="F21" s="108">
        <v>23.809161952013497</v>
      </c>
      <c r="G21" s="108">
        <v>29.644377625327923</v>
      </c>
      <c r="H21" s="108">
        <v>33.617582411579804</v>
      </c>
      <c r="I21" s="108">
        <v>34.458674955269373</v>
      </c>
      <c r="J21" s="19"/>
      <c r="K21" s="19"/>
      <c r="L21" s="19"/>
      <c r="M21" s="19"/>
      <c r="N21" s="19"/>
      <c r="O21" s="32"/>
      <c r="P21" s="32"/>
      <c r="Q21" s="32"/>
      <c r="R21" s="32"/>
    </row>
    <row r="22" spans="1:18" ht="16" customHeight="1" x14ac:dyDescent="0.25">
      <c r="B22" s="124" t="s">
        <v>101</v>
      </c>
      <c r="C22" s="128" t="s">
        <v>90</v>
      </c>
      <c r="D22" s="108" t="s">
        <v>90</v>
      </c>
      <c r="E22" s="108" t="s">
        <v>90</v>
      </c>
      <c r="F22" s="108">
        <v>25.516284996814221</v>
      </c>
      <c r="G22" s="108">
        <v>31.661306580905297</v>
      </c>
      <c r="H22" s="108">
        <v>28.809078599522859</v>
      </c>
      <c r="I22" s="108">
        <v>28.800093241904467</v>
      </c>
      <c r="J22" s="19"/>
      <c r="K22" s="19"/>
      <c r="L22" s="19"/>
      <c r="M22" s="19"/>
      <c r="N22" s="19"/>
      <c r="O22" s="32"/>
      <c r="P22" s="32"/>
      <c r="Q22" s="32"/>
      <c r="R22" s="32"/>
    </row>
    <row r="23" spans="1:18" ht="16" customHeight="1" x14ac:dyDescent="0.25">
      <c r="B23" s="124" t="s">
        <v>104</v>
      </c>
      <c r="C23" s="128">
        <v>14.960334763882832</v>
      </c>
      <c r="D23" s="108">
        <v>15.739417477904633</v>
      </c>
      <c r="E23" s="108">
        <v>11.055687059854291</v>
      </c>
      <c r="F23" s="108">
        <v>13.969944560257316</v>
      </c>
      <c r="G23" s="108">
        <v>23.677078161739747</v>
      </c>
      <c r="H23" s="108">
        <v>23.981852740289622</v>
      </c>
      <c r="I23" s="108">
        <v>25.124246952173813</v>
      </c>
      <c r="J23" s="19"/>
      <c r="K23" s="19"/>
      <c r="L23" s="19"/>
      <c r="M23" s="19"/>
      <c r="N23" s="19"/>
      <c r="O23" s="32"/>
      <c r="P23" s="32"/>
      <c r="Q23" s="32"/>
      <c r="R23" s="32"/>
    </row>
    <row r="24" spans="1:18" ht="16" customHeight="1" x14ac:dyDescent="0.25">
      <c r="B24" s="124" t="s">
        <v>105</v>
      </c>
      <c r="C24" s="128" t="s">
        <v>90</v>
      </c>
      <c r="D24" s="108" t="s">
        <v>90</v>
      </c>
      <c r="E24" s="108">
        <v>15.135917040822074</v>
      </c>
      <c r="F24" s="108">
        <v>17.570695380899672</v>
      </c>
      <c r="G24" s="108">
        <v>18.663943298320312</v>
      </c>
      <c r="H24" s="108">
        <v>20.377040834752023</v>
      </c>
      <c r="I24" s="108">
        <v>21.849942719937381</v>
      </c>
      <c r="J24" s="19"/>
      <c r="K24" s="19"/>
      <c r="L24" s="19"/>
      <c r="M24" s="19"/>
      <c r="N24" s="19"/>
      <c r="O24" s="32"/>
      <c r="P24" s="32"/>
      <c r="Q24" s="32"/>
      <c r="R24" s="32"/>
    </row>
    <row r="26" spans="1:18" s="22" customFormat="1" ht="11.15" customHeight="1" x14ac:dyDescent="0.25">
      <c r="A26" s="27" t="s">
        <v>106</v>
      </c>
      <c r="B26" s="211"/>
      <c r="C26" s="25"/>
      <c r="D26" s="25"/>
    </row>
    <row r="27" spans="1:18" s="22" customFormat="1" ht="11.15" customHeight="1" x14ac:dyDescent="0.25">
      <c r="A27" s="27" t="s">
        <v>489</v>
      </c>
      <c r="B27" s="211"/>
      <c r="C27" s="25"/>
      <c r="D27" s="25"/>
    </row>
    <row r="28" spans="1:18" s="22" customFormat="1" ht="22" customHeight="1" x14ac:dyDescent="0.25">
      <c r="A28" s="28" t="s">
        <v>48</v>
      </c>
      <c r="B28" s="232" t="s">
        <v>107</v>
      </c>
      <c r="C28" s="234"/>
      <c r="D28" s="234"/>
      <c r="E28" s="234"/>
      <c r="F28" s="234"/>
      <c r="G28" s="212"/>
      <c r="H28" s="212"/>
      <c r="I28" s="212"/>
    </row>
  </sheetData>
  <mergeCells count="2">
    <mergeCell ref="B2:F2"/>
    <mergeCell ref="B28:F28"/>
  </mergeCells>
  <phoneticPr fontId="12" type="noConversion"/>
  <pageMargins left="0.59055118110236227" right="0.47244094488188981" top="1.1811023622047245" bottom="0.78740157480314965" header="0.31496062992125984" footer="0.31496062992125984"/>
  <pageSetup paperSize="9" scale="90" orientation="portrait" r:id="rId1"/>
  <headerFooter scaleWithDoc="0">
    <oddHeader>&amp;L
&amp;R&amp;"Tahoma,Regular"&amp;8&amp;K4C5E6AFebelfin &amp;KB382C7| &amp;K4C5E6AVade-Mecum 2023</oddHeader>
    <oddFooter>&amp;L&amp;G&amp;C&amp;"Tahoma,Regular"&amp;8&amp;K4C5E6ABelgian Finance Sector Federation vzw/asbl
Rue d'Arlon / Aarlenstraat 82 - 1040 Brussels
T + 32 2 507 68 11 | www.febelfin.be</oddFooter>
  </headerFooter>
  <ignoredErrors>
    <ignoredError sqref="C5:G5" numberStoredAsText="1"/>
  </ignoredErrors>
  <drawing r:id="rId2"/>
  <legacyDrawingHF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Y38"/>
  <sheetViews>
    <sheetView showGridLines="0" zoomScaleNormal="100" workbookViewId="0"/>
  </sheetViews>
  <sheetFormatPr defaultColWidth="9.1796875" defaultRowHeight="12.5" x14ac:dyDescent="0.25"/>
  <cols>
    <col min="1" max="1" width="2.54296875" style="11" customWidth="1"/>
    <col min="2" max="2" width="25.453125" style="11" customWidth="1"/>
    <col min="3" max="10" width="10.54296875" style="11" customWidth="1"/>
    <col min="11" max="11" width="1.54296875" style="14" customWidth="1"/>
    <col min="12" max="16384" width="9.1796875" style="11"/>
  </cols>
  <sheetData>
    <row r="1" spans="1:25" ht="16" customHeight="1" x14ac:dyDescent="0.25">
      <c r="A1" s="131"/>
      <c r="B1" s="109" t="s">
        <v>108</v>
      </c>
      <c r="C1" s="131"/>
      <c r="D1" s="131"/>
      <c r="E1" s="131"/>
      <c r="F1" s="131"/>
      <c r="G1"/>
      <c r="H1"/>
      <c r="I1"/>
      <c r="J1"/>
      <c r="K1"/>
      <c r="L1"/>
      <c r="M1"/>
      <c r="N1"/>
      <c r="O1"/>
      <c r="P1"/>
      <c r="Q1"/>
      <c r="R1"/>
      <c r="S1"/>
      <c r="T1"/>
      <c r="U1"/>
      <c r="V1"/>
      <c r="W1"/>
      <c r="X1"/>
      <c r="Y1"/>
    </row>
    <row r="2" spans="1:25" ht="30" customHeight="1" x14ac:dyDescent="0.25">
      <c r="A2" s="210"/>
      <c r="B2" s="228" t="s">
        <v>109</v>
      </c>
      <c r="C2" s="236"/>
      <c r="D2" s="236"/>
      <c r="E2" s="236"/>
      <c r="F2" s="236"/>
      <c r="G2" s="98"/>
      <c r="H2" s="98"/>
      <c r="I2" s="98"/>
      <c r="J2" s="98"/>
      <c r="K2"/>
      <c r="L2"/>
      <c r="M2"/>
      <c r="N2"/>
      <c r="O2"/>
      <c r="P2"/>
      <c r="Q2"/>
      <c r="R2"/>
      <c r="S2"/>
      <c r="T2"/>
      <c r="U2"/>
      <c r="V2"/>
      <c r="W2"/>
      <c r="X2"/>
      <c r="Y2"/>
    </row>
    <row r="3" spans="1:25" s="8" customFormat="1" ht="16" customHeight="1" x14ac:dyDescent="0.25">
      <c r="A3" s="112"/>
      <c r="B3" s="100" t="s">
        <v>37</v>
      </c>
      <c r="C3" s="112"/>
      <c r="D3" s="112"/>
      <c r="E3" s="112"/>
      <c r="F3" s="112"/>
      <c r="K3" s="19"/>
      <c r="L3" s="19"/>
      <c r="M3" s="19"/>
      <c r="N3" s="19"/>
      <c r="O3" s="19"/>
      <c r="P3" s="19"/>
      <c r="Q3" s="19"/>
      <c r="R3" s="19"/>
      <c r="S3" s="19"/>
      <c r="T3" s="19"/>
      <c r="U3" s="19"/>
      <c r="V3" s="19"/>
      <c r="W3" s="19"/>
      <c r="X3" s="19"/>
      <c r="Y3" s="19"/>
    </row>
    <row r="4" spans="1:25" s="8" customFormat="1" ht="16" customHeight="1" x14ac:dyDescent="0.25">
      <c r="B4" s="26"/>
      <c r="K4" s="19"/>
      <c r="L4" s="19"/>
      <c r="M4" s="19"/>
      <c r="N4" s="19"/>
      <c r="O4" s="19"/>
      <c r="P4" s="19"/>
      <c r="Q4" s="19"/>
      <c r="R4" s="19"/>
      <c r="S4" s="19"/>
      <c r="T4" s="19"/>
      <c r="U4" s="19"/>
      <c r="V4" s="19"/>
      <c r="W4" s="19"/>
      <c r="X4" s="19"/>
      <c r="Y4" s="19"/>
    </row>
    <row r="5" spans="1:25" s="8" customFormat="1" ht="20.149999999999999" customHeight="1" x14ac:dyDescent="0.25">
      <c r="B5" s="114" t="s">
        <v>110</v>
      </c>
      <c r="C5" s="132">
        <v>1993</v>
      </c>
      <c r="D5" s="132">
        <v>2000</v>
      </c>
      <c r="E5" s="132">
        <v>2005</v>
      </c>
      <c r="F5" s="132">
        <v>2010</v>
      </c>
      <c r="G5" s="132">
        <v>2015</v>
      </c>
      <c r="H5" s="132">
        <v>2020</v>
      </c>
      <c r="I5" s="132">
        <v>2022</v>
      </c>
      <c r="J5" s="132">
        <v>2023</v>
      </c>
      <c r="K5" s="19"/>
      <c r="L5" s="19"/>
      <c r="M5" s="19"/>
      <c r="N5" s="19"/>
      <c r="O5" s="19"/>
      <c r="P5" s="19"/>
      <c r="Q5" s="19"/>
      <c r="R5" s="19"/>
      <c r="S5" s="19"/>
      <c r="T5" s="19"/>
      <c r="U5" s="19"/>
      <c r="V5" s="19"/>
      <c r="W5" s="19"/>
      <c r="X5" s="19"/>
      <c r="Y5" s="19"/>
    </row>
    <row r="6" spans="1:25" s="8" customFormat="1" ht="16" customHeight="1" x14ac:dyDescent="0.25">
      <c r="B6" s="127" t="s">
        <v>111</v>
      </c>
      <c r="C6" s="105">
        <v>16.100000000000001</v>
      </c>
      <c r="D6" s="105">
        <v>19.432022711669418</v>
      </c>
      <c r="E6" s="105">
        <v>19.54793969373506</v>
      </c>
      <c r="F6" s="105">
        <v>17.8</v>
      </c>
      <c r="G6" s="105">
        <v>16.77532792304936</v>
      </c>
      <c r="H6" s="105">
        <v>15.2</v>
      </c>
      <c r="I6" s="105">
        <v>14.6</v>
      </c>
      <c r="J6" s="105">
        <v>14.437197917957617</v>
      </c>
      <c r="K6" s="19"/>
      <c r="L6" s="19"/>
      <c r="M6" s="19"/>
      <c r="N6" s="19"/>
      <c r="O6" s="19"/>
      <c r="P6" s="19"/>
      <c r="Q6" s="19"/>
      <c r="R6" s="19"/>
      <c r="S6" s="19"/>
      <c r="T6" s="19"/>
      <c r="U6" s="19"/>
      <c r="V6" s="19"/>
      <c r="W6" s="19"/>
      <c r="X6" s="19"/>
      <c r="Y6" s="19"/>
    </row>
    <row r="7" spans="1:25" s="8" customFormat="1" ht="16" customHeight="1" x14ac:dyDescent="0.25">
      <c r="B7" s="127" t="s">
        <v>91</v>
      </c>
      <c r="C7" s="105">
        <v>8</v>
      </c>
      <c r="D7" s="105">
        <v>5.9386191156550945</v>
      </c>
      <c r="E7" s="105">
        <v>9.0852287519822017</v>
      </c>
      <c r="F7" s="105">
        <v>8.4</v>
      </c>
      <c r="G7" s="105">
        <v>7.6810271905555201</v>
      </c>
      <c r="H7" s="105">
        <v>12.6</v>
      </c>
      <c r="I7" s="105">
        <v>11.4</v>
      </c>
      <c r="J7" s="105">
        <v>12.44836204403685</v>
      </c>
      <c r="K7" s="19"/>
      <c r="L7" s="19"/>
      <c r="M7" s="19"/>
      <c r="N7" s="19"/>
      <c r="O7" s="19"/>
      <c r="P7" s="19"/>
      <c r="Q7" s="19"/>
      <c r="R7" s="19"/>
      <c r="S7" s="19"/>
      <c r="T7" s="19"/>
      <c r="U7" s="19"/>
      <c r="V7" s="19"/>
      <c r="W7" s="19"/>
      <c r="X7" s="19"/>
      <c r="Y7" s="19"/>
    </row>
    <row r="8" spans="1:25" s="8" customFormat="1" ht="16" customHeight="1" x14ac:dyDescent="0.25">
      <c r="B8" s="127" t="s">
        <v>112</v>
      </c>
      <c r="C8" s="105">
        <v>14.1</v>
      </c>
      <c r="D8" s="105">
        <v>11.116471526914442</v>
      </c>
      <c r="E8" s="105">
        <v>8.3822868097796501</v>
      </c>
      <c r="F8" s="105">
        <v>9.5</v>
      </c>
      <c r="G8" s="105">
        <v>11.717315740675755</v>
      </c>
      <c r="H8" s="105">
        <v>12.1</v>
      </c>
      <c r="I8" s="105">
        <v>11.7</v>
      </c>
      <c r="J8" s="105">
        <v>11.846005287726692</v>
      </c>
      <c r="K8" s="19"/>
      <c r="L8" s="19"/>
      <c r="M8" s="19"/>
      <c r="N8" s="19"/>
      <c r="O8" s="19"/>
      <c r="P8" s="19"/>
      <c r="Q8" s="19"/>
      <c r="R8" s="19"/>
      <c r="S8" s="19"/>
      <c r="T8" s="19"/>
      <c r="U8" s="19"/>
      <c r="V8" s="19"/>
      <c r="W8" s="19"/>
      <c r="X8" s="19"/>
      <c r="Y8" s="19"/>
    </row>
    <row r="9" spans="1:25" s="8" customFormat="1" ht="16" customHeight="1" x14ac:dyDescent="0.25">
      <c r="B9" s="127" t="s">
        <v>113</v>
      </c>
      <c r="C9" s="105">
        <v>22.7</v>
      </c>
      <c r="D9" s="105">
        <v>18.769599020280928</v>
      </c>
      <c r="E9" s="105">
        <v>15.419753378618259</v>
      </c>
      <c r="F9" s="105">
        <v>15.2</v>
      </c>
      <c r="G9" s="105">
        <v>13.833901573217986</v>
      </c>
      <c r="H9" s="105">
        <v>10.6</v>
      </c>
      <c r="I9" s="105">
        <v>10.3</v>
      </c>
      <c r="J9" s="105">
        <v>9.6198930061552446</v>
      </c>
      <c r="K9" s="19"/>
      <c r="L9" s="19"/>
      <c r="M9" s="19"/>
      <c r="N9" s="19"/>
      <c r="O9" s="19"/>
      <c r="P9" s="19"/>
      <c r="Q9" s="19"/>
      <c r="R9" s="19"/>
      <c r="S9" s="19"/>
      <c r="T9" s="19"/>
      <c r="U9" s="19"/>
      <c r="V9" s="19"/>
      <c r="W9" s="19"/>
      <c r="X9" s="19"/>
      <c r="Y9" s="19"/>
    </row>
    <row r="10" spans="1:25" s="8" customFormat="1" ht="16" customHeight="1" x14ac:dyDescent="0.25">
      <c r="B10" s="127" t="s">
        <v>115</v>
      </c>
      <c r="C10" s="105">
        <v>8.3000000000000007</v>
      </c>
      <c r="D10" s="105">
        <v>8.8267492995379726</v>
      </c>
      <c r="E10" s="105">
        <v>9.1055832998035555</v>
      </c>
      <c r="F10" s="105">
        <v>12.1</v>
      </c>
      <c r="G10" s="105">
        <v>9.8127578780949971</v>
      </c>
      <c r="H10" s="105">
        <v>9.5</v>
      </c>
      <c r="I10" s="105">
        <v>9.1</v>
      </c>
      <c r="J10" s="105">
        <v>9.5145515759904171</v>
      </c>
      <c r="K10" s="19"/>
      <c r="L10" s="19"/>
      <c r="M10" s="19"/>
      <c r="N10" s="19"/>
      <c r="O10" s="19"/>
      <c r="P10" s="19"/>
      <c r="Q10" s="19"/>
      <c r="R10" s="19"/>
      <c r="S10" s="19"/>
      <c r="T10" s="19"/>
      <c r="U10" s="19"/>
      <c r="V10" s="19"/>
      <c r="W10" s="19"/>
      <c r="X10" s="19"/>
      <c r="Y10" s="19"/>
    </row>
    <row r="11" spans="1:25" s="8" customFormat="1" ht="16" customHeight="1" x14ac:dyDescent="0.25">
      <c r="B11" s="127" t="s">
        <v>114</v>
      </c>
      <c r="C11" s="105">
        <v>0.1</v>
      </c>
      <c r="D11" s="105">
        <v>1.3842242962907985</v>
      </c>
      <c r="E11" s="105">
        <v>2.09415161771319</v>
      </c>
      <c r="F11" s="105">
        <v>3.4</v>
      </c>
      <c r="G11" s="105">
        <v>9.3007879018465633</v>
      </c>
      <c r="H11" s="105">
        <v>10.5</v>
      </c>
      <c r="I11" s="105">
        <v>10.1</v>
      </c>
      <c r="J11" s="105">
        <v>9.4567170653116861</v>
      </c>
      <c r="K11" s="19"/>
      <c r="L11" s="19"/>
      <c r="M11" s="19"/>
      <c r="N11" s="19"/>
      <c r="O11" s="19"/>
      <c r="P11" s="19"/>
      <c r="Q11" s="19"/>
      <c r="R11" s="19"/>
      <c r="S11" s="19"/>
      <c r="T11" s="19"/>
      <c r="U11" s="19"/>
      <c r="V11" s="19"/>
      <c r="W11" s="19"/>
      <c r="X11" s="19"/>
      <c r="Y11" s="19"/>
    </row>
    <row r="12" spans="1:25" s="8" customFormat="1" ht="16" customHeight="1" x14ac:dyDescent="0.25">
      <c r="B12" s="127" t="s">
        <v>98</v>
      </c>
      <c r="C12" s="105">
        <v>6.8</v>
      </c>
      <c r="D12" s="105">
        <v>9.0494127252147774</v>
      </c>
      <c r="E12" s="105">
        <v>10.097749165700218</v>
      </c>
      <c r="F12" s="105">
        <v>9</v>
      </c>
      <c r="G12" s="105">
        <v>7.6843516709207709</v>
      </c>
      <c r="H12" s="105">
        <v>6.6</v>
      </c>
      <c r="I12" s="105">
        <v>9.6999999999999993</v>
      </c>
      <c r="J12" s="105">
        <v>9.2060147891105881</v>
      </c>
      <c r="K12" s="19"/>
      <c r="L12" s="19"/>
      <c r="M12" s="19"/>
      <c r="N12" s="19"/>
      <c r="O12" s="19"/>
      <c r="P12" s="19"/>
      <c r="Q12" s="19"/>
      <c r="R12" s="19"/>
      <c r="S12" s="19"/>
      <c r="T12" s="19"/>
      <c r="U12" s="19"/>
      <c r="V12" s="19"/>
      <c r="W12" s="19"/>
      <c r="X12" s="19"/>
      <c r="Y12" s="19"/>
    </row>
    <row r="13" spans="1:25" s="8" customFormat="1" ht="16" customHeight="1" x14ac:dyDescent="0.25">
      <c r="B13" s="127" t="s">
        <v>116</v>
      </c>
      <c r="C13" s="105">
        <v>6.5</v>
      </c>
      <c r="D13" s="105">
        <v>5.9989237934425619</v>
      </c>
      <c r="E13" s="105">
        <v>7.3678729497526669</v>
      </c>
      <c r="F13" s="105">
        <v>5.7</v>
      </c>
      <c r="G13" s="105">
        <v>5.49388849692855</v>
      </c>
      <c r="H13" s="105">
        <v>4.7</v>
      </c>
      <c r="I13" s="105">
        <v>4.5999999999999996</v>
      </c>
      <c r="J13" s="105">
        <v>4.3249370016937254</v>
      </c>
      <c r="K13" s="19"/>
      <c r="L13" s="19"/>
      <c r="M13" s="19"/>
      <c r="N13" s="19"/>
      <c r="O13" s="19"/>
      <c r="P13" s="19"/>
      <c r="Q13" s="19"/>
      <c r="R13" s="19"/>
      <c r="S13" s="19"/>
      <c r="T13" s="19"/>
      <c r="U13" s="19"/>
      <c r="V13" s="19"/>
      <c r="W13" s="19"/>
      <c r="X13" s="19"/>
      <c r="Y13" s="19"/>
    </row>
    <row r="14" spans="1:25" s="8" customFormat="1" ht="16" customHeight="1" x14ac:dyDescent="0.25">
      <c r="B14" s="127" t="s">
        <v>117</v>
      </c>
      <c r="C14" s="105">
        <v>0.6</v>
      </c>
      <c r="D14" s="105">
        <v>0.91941439519046997</v>
      </c>
      <c r="E14" s="105">
        <v>0.84731722326098791</v>
      </c>
      <c r="F14" s="105">
        <v>1.5</v>
      </c>
      <c r="G14" s="105">
        <v>1.8768538595370106</v>
      </c>
      <c r="H14" s="105">
        <v>3.3</v>
      </c>
      <c r="I14" s="105">
        <v>3.7</v>
      </c>
      <c r="J14" s="105">
        <v>4.0881769736026774</v>
      </c>
      <c r="K14" s="19"/>
      <c r="L14" s="19"/>
      <c r="M14" s="19"/>
      <c r="N14" s="19"/>
      <c r="O14" s="19"/>
      <c r="P14" s="19"/>
      <c r="Q14" s="19"/>
      <c r="R14" s="19"/>
      <c r="S14" s="19"/>
      <c r="T14" s="19"/>
      <c r="U14" s="19"/>
      <c r="V14" s="19"/>
      <c r="W14" s="19"/>
      <c r="X14" s="19"/>
      <c r="Y14" s="19"/>
    </row>
    <row r="15" spans="1:25" s="8" customFormat="1" ht="16" customHeight="1" x14ac:dyDescent="0.25">
      <c r="B15" s="127" t="s">
        <v>93</v>
      </c>
      <c r="C15" s="105">
        <v>2.7</v>
      </c>
      <c r="D15" s="105">
        <v>2.7647375354869834</v>
      </c>
      <c r="E15" s="105">
        <v>3.4990887789638117</v>
      </c>
      <c r="F15" s="105">
        <v>3.7</v>
      </c>
      <c r="G15" s="105">
        <v>4.0111702540272391</v>
      </c>
      <c r="H15" s="105">
        <v>3.4</v>
      </c>
      <c r="I15" s="105">
        <v>3.3</v>
      </c>
      <c r="J15" s="105">
        <v>3.644348742099393</v>
      </c>
      <c r="K15" s="19"/>
      <c r="L15" s="19"/>
      <c r="M15" s="19"/>
      <c r="N15" s="19"/>
      <c r="O15" s="19"/>
      <c r="P15" s="19"/>
      <c r="Q15" s="19"/>
      <c r="R15" s="19"/>
      <c r="S15" s="19"/>
      <c r="T15" s="19"/>
      <c r="U15" s="19"/>
      <c r="V15" s="19"/>
      <c r="W15" s="19"/>
      <c r="X15" s="19"/>
      <c r="Y15" s="19"/>
    </row>
    <row r="16" spans="1:25" s="8" customFormat="1" ht="16" customHeight="1" x14ac:dyDescent="0.25">
      <c r="B16" s="127" t="s">
        <v>118</v>
      </c>
      <c r="C16" s="105">
        <v>5.5</v>
      </c>
      <c r="D16" s="105">
        <v>6.8654556250347918</v>
      </c>
      <c r="E16" s="105">
        <v>4.5740929208776118</v>
      </c>
      <c r="F16" s="105">
        <v>2.7</v>
      </c>
      <c r="G16" s="105">
        <v>3.1242727699201014</v>
      </c>
      <c r="H16" s="105">
        <v>2.5</v>
      </c>
      <c r="I16" s="105">
        <v>2.7</v>
      </c>
      <c r="J16" s="105">
        <v>2.6183025571115794</v>
      </c>
      <c r="K16" s="19"/>
      <c r="L16" s="19"/>
      <c r="M16" s="19"/>
      <c r="N16" s="19"/>
      <c r="O16" s="19"/>
      <c r="P16" s="19"/>
      <c r="Q16" s="19"/>
      <c r="R16" s="19"/>
      <c r="S16" s="19"/>
      <c r="T16" s="19"/>
      <c r="U16" s="19"/>
      <c r="V16" s="19"/>
      <c r="W16" s="19"/>
      <c r="X16" s="19"/>
      <c r="Y16" s="19"/>
    </row>
    <row r="17" spans="1:25" s="8" customFormat="1" ht="16" customHeight="1" x14ac:dyDescent="0.25">
      <c r="B17" s="127" t="s">
        <v>102</v>
      </c>
      <c r="C17" s="105" t="s">
        <v>90</v>
      </c>
      <c r="D17" s="105" t="s">
        <v>90</v>
      </c>
      <c r="E17" s="105" t="s">
        <v>90</v>
      </c>
      <c r="F17" s="105">
        <v>1.7</v>
      </c>
      <c r="G17" s="105">
        <v>1.512269179481307</v>
      </c>
      <c r="H17" s="105">
        <v>2.1</v>
      </c>
      <c r="I17" s="105">
        <v>2.2000000000000002</v>
      </c>
      <c r="J17" s="105">
        <v>2.3422976824885366</v>
      </c>
      <c r="K17" s="19"/>
      <c r="L17" s="19"/>
      <c r="M17" s="19"/>
      <c r="N17" s="19"/>
      <c r="O17" s="19"/>
      <c r="P17" s="19"/>
      <c r="Q17" s="19"/>
      <c r="R17" s="19"/>
      <c r="S17" s="19"/>
      <c r="T17" s="19"/>
      <c r="U17" s="19"/>
      <c r="V17" s="19"/>
      <c r="W17" s="19"/>
      <c r="X17" s="19"/>
      <c r="Y17" s="19"/>
    </row>
    <row r="18" spans="1:25" s="8" customFormat="1" ht="16" customHeight="1" x14ac:dyDescent="0.25">
      <c r="B18" s="127" t="s">
        <v>104</v>
      </c>
      <c r="C18" s="105" t="s">
        <v>90</v>
      </c>
      <c r="D18" s="105" t="s">
        <v>90</v>
      </c>
      <c r="E18" s="105" t="s">
        <v>90</v>
      </c>
      <c r="F18" s="105">
        <v>1.9</v>
      </c>
      <c r="G18" s="105">
        <v>1.6633483427465381</v>
      </c>
      <c r="H18" s="105">
        <v>2</v>
      </c>
      <c r="I18" s="105">
        <v>2.1</v>
      </c>
      <c r="J18" s="105">
        <v>1.9632750857190069</v>
      </c>
      <c r="K18" s="19"/>
      <c r="L18" s="19"/>
      <c r="M18" s="19"/>
      <c r="N18" s="19"/>
      <c r="O18" s="19"/>
      <c r="P18" s="19"/>
      <c r="Q18" s="19"/>
      <c r="R18" s="19"/>
      <c r="S18" s="19"/>
      <c r="T18" s="19"/>
      <c r="U18" s="19"/>
      <c r="V18" s="19"/>
      <c r="W18" s="19"/>
      <c r="X18" s="19"/>
      <c r="Y18" s="19"/>
    </row>
    <row r="19" spans="1:25" s="8" customFormat="1" ht="16" customHeight="1" x14ac:dyDescent="0.25">
      <c r="B19" s="127" t="s">
        <v>87</v>
      </c>
      <c r="C19" s="105">
        <v>4.9000000000000004</v>
      </c>
      <c r="D19" s="105">
        <v>4.728814502811125</v>
      </c>
      <c r="E19" s="105">
        <v>3.6108021111926338</v>
      </c>
      <c r="F19" s="105">
        <v>2.6</v>
      </c>
      <c r="G19" s="105">
        <v>2.2632323553204614</v>
      </c>
      <c r="H19" s="105">
        <v>2</v>
      </c>
      <c r="I19" s="105">
        <v>1.8</v>
      </c>
      <c r="J19" s="105">
        <v>1.7957099186185814</v>
      </c>
      <c r="K19" s="19"/>
      <c r="L19" s="19"/>
      <c r="M19" s="19"/>
      <c r="N19" s="19"/>
      <c r="O19" s="19"/>
      <c r="P19" s="19"/>
      <c r="Q19" s="19"/>
      <c r="R19" s="19"/>
      <c r="S19" s="19"/>
      <c r="T19" s="19"/>
      <c r="U19" s="19"/>
      <c r="V19" s="19"/>
      <c r="W19" s="19"/>
      <c r="X19" s="19"/>
      <c r="Y19" s="19"/>
    </row>
    <row r="20" spans="1:25" s="8" customFormat="1" ht="16" customHeight="1" x14ac:dyDescent="0.25">
      <c r="B20" s="133" t="s">
        <v>41</v>
      </c>
      <c r="C20" s="134">
        <v>3.2</v>
      </c>
      <c r="D20" s="134">
        <v>2.6413448870910878</v>
      </c>
      <c r="E20" s="134">
        <v>3.5412179593382409</v>
      </c>
      <c r="F20" s="134">
        <v>2.5</v>
      </c>
      <c r="G20" s="134">
        <v>2.0848185757187339</v>
      </c>
      <c r="H20" s="134">
        <v>1.4</v>
      </c>
      <c r="I20" s="134">
        <v>1.3</v>
      </c>
      <c r="J20" s="134">
        <v>1.3477506506382453</v>
      </c>
      <c r="K20" s="19"/>
      <c r="L20" s="19"/>
      <c r="M20" s="19"/>
      <c r="N20" s="19"/>
      <c r="O20" s="19"/>
      <c r="P20" s="19"/>
      <c r="Q20" s="19"/>
      <c r="R20" s="19"/>
      <c r="S20" s="19"/>
      <c r="T20" s="19"/>
      <c r="U20" s="19"/>
      <c r="V20" s="19"/>
      <c r="W20" s="19"/>
      <c r="X20" s="19"/>
      <c r="Y20" s="19"/>
    </row>
    <row r="21" spans="1:25" s="8" customFormat="1" ht="20.149999999999999" customHeight="1" x14ac:dyDescent="0.25">
      <c r="B21" s="127" t="s">
        <v>88</v>
      </c>
      <c r="C21" s="105">
        <v>0.4</v>
      </c>
      <c r="D21" s="105">
        <v>1.5642105653795484</v>
      </c>
      <c r="E21" s="105">
        <v>2.8269153392819106</v>
      </c>
      <c r="F21" s="105">
        <v>2.2999999999999998</v>
      </c>
      <c r="G21" s="105">
        <v>1.1643069012518514</v>
      </c>
      <c r="H21" s="105">
        <v>1.4</v>
      </c>
      <c r="I21" s="105">
        <v>1.4</v>
      </c>
      <c r="J21" s="105">
        <v>1.3464597017391664</v>
      </c>
      <c r="K21" s="19"/>
      <c r="L21" s="19"/>
      <c r="M21" s="19"/>
      <c r="N21" s="19"/>
      <c r="O21" s="19"/>
      <c r="P21" s="19"/>
      <c r="Q21" s="19"/>
      <c r="R21" s="19"/>
      <c r="S21" s="19"/>
      <c r="T21" s="19"/>
      <c r="U21" s="19"/>
      <c r="V21" s="19"/>
      <c r="W21" s="19"/>
      <c r="X21" s="19"/>
      <c r="Y21" s="19"/>
    </row>
    <row r="22" spans="1:25" s="8" customFormat="1" ht="16" customHeight="1" x14ac:dyDescent="0.25">
      <c r="B22" s="135" t="s">
        <v>119</v>
      </c>
      <c r="C22" s="136">
        <v>100</v>
      </c>
      <c r="D22" s="136">
        <v>100</v>
      </c>
      <c r="E22" s="136">
        <v>100</v>
      </c>
      <c r="F22" s="136">
        <v>100</v>
      </c>
      <c r="G22" s="136">
        <v>100</v>
      </c>
      <c r="H22" s="136">
        <v>100</v>
      </c>
      <c r="I22" s="136">
        <v>100</v>
      </c>
      <c r="J22" s="136">
        <v>100</v>
      </c>
      <c r="K22" s="19"/>
      <c r="L22" s="19"/>
      <c r="M22" s="19"/>
      <c r="N22" s="19"/>
      <c r="O22" s="19"/>
      <c r="P22" s="19"/>
      <c r="Q22" s="19"/>
      <c r="R22" s="19"/>
      <c r="S22" s="19"/>
      <c r="T22" s="19"/>
      <c r="U22" s="19"/>
      <c r="V22" s="19"/>
      <c r="W22" s="19"/>
      <c r="X22" s="19"/>
      <c r="Y22" s="19"/>
    </row>
    <row r="23" spans="1:25" s="8" customFormat="1" ht="11.25" customHeight="1" x14ac:dyDescent="0.25">
      <c r="B23" s="80"/>
      <c r="C23" s="81"/>
      <c r="D23" s="81"/>
      <c r="E23" s="81"/>
      <c r="F23" s="81"/>
      <c r="G23" s="81"/>
      <c r="H23" s="81"/>
      <c r="I23" s="81"/>
      <c r="J23" s="81"/>
      <c r="K23" s="19"/>
      <c r="L23" s="19"/>
      <c r="M23" s="19"/>
      <c r="N23" s="19"/>
      <c r="O23" s="19"/>
      <c r="P23" s="19"/>
      <c r="Q23" s="19"/>
      <c r="R23" s="19"/>
      <c r="S23" s="19"/>
      <c r="T23" s="19"/>
      <c r="U23" s="19"/>
      <c r="V23" s="19"/>
      <c r="W23" s="19"/>
      <c r="X23" s="19"/>
      <c r="Y23" s="19"/>
    </row>
    <row r="24" spans="1:25" s="25" customFormat="1" ht="11.15" customHeight="1" x14ac:dyDescent="0.25">
      <c r="A24" s="27" t="s">
        <v>120</v>
      </c>
      <c r="B24" s="8"/>
      <c r="C24" s="8"/>
      <c r="D24" s="8"/>
      <c r="E24" s="8"/>
      <c r="F24" s="8"/>
      <c r="G24" s="8"/>
      <c r="H24" s="8"/>
      <c r="I24" s="8"/>
      <c r="J24" s="8"/>
      <c r="K24" s="40"/>
      <c r="L24" s="40"/>
      <c r="M24" s="40"/>
      <c r="N24" s="40"/>
      <c r="O24" s="40"/>
      <c r="P24" s="40"/>
      <c r="Q24" s="40"/>
      <c r="R24" s="40"/>
      <c r="S24" s="40"/>
      <c r="T24" s="40"/>
      <c r="U24" s="40"/>
      <c r="V24" s="40"/>
      <c r="W24" s="40"/>
      <c r="X24" s="40"/>
      <c r="Y24" s="40"/>
    </row>
    <row r="25" spans="1:25" s="25" customFormat="1" ht="11.15" customHeight="1" x14ac:dyDescent="0.25">
      <c r="A25" s="27" t="s">
        <v>489</v>
      </c>
      <c r="K25" s="40"/>
      <c r="L25" s="40"/>
      <c r="M25" s="40"/>
      <c r="N25" s="40"/>
      <c r="O25" s="40"/>
      <c r="P25" s="40"/>
      <c r="Q25" s="40"/>
      <c r="R25" s="40"/>
      <c r="S25" s="40"/>
      <c r="T25" s="40"/>
      <c r="U25" s="40"/>
      <c r="V25" s="40"/>
      <c r="W25" s="40"/>
      <c r="X25" s="40"/>
      <c r="Y25" s="40"/>
    </row>
    <row r="26" spans="1:25" s="25" customFormat="1" ht="11.15" customHeight="1" x14ac:dyDescent="0.25">
      <c r="A26" s="28" t="s">
        <v>48</v>
      </c>
      <c r="B26" s="29" t="s">
        <v>121</v>
      </c>
      <c r="K26" s="40"/>
      <c r="L26" s="40"/>
      <c r="M26" s="40"/>
      <c r="N26" s="40"/>
      <c r="O26" s="40"/>
      <c r="P26" s="40"/>
      <c r="Q26" s="40"/>
      <c r="R26" s="40"/>
      <c r="S26" s="40"/>
      <c r="T26" s="40"/>
      <c r="U26" s="40"/>
      <c r="V26" s="40"/>
      <c r="W26" s="40"/>
      <c r="X26" s="40"/>
      <c r="Y26" s="40"/>
    </row>
    <row r="27" spans="1:25" s="25" customFormat="1" ht="11.15" customHeight="1" x14ac:dyDescent="0.25">
      <c r="A27" s="28" t="s">
        <v>64</v>
      </c>
      <c r="B27" s="29" t="s">
        <v>122</v>
      </c>
      <c r="K27" s="40"/>
      <c r="L27" s="40"/>
      <c r="M27" s="40"/>
      <c r="N27" s="40"/>
      <c r="O27" s="40"/>
      <c r="P27" s="40"/>
      <c r="Q27" s="40"/>
      <c r="R27" s="40"/>
      <c r="S27" s="40"/>
      <c r="T27" s="40"/>
      <c r="U27" s="40"/>
      <c r="V27" s="40"/>
      <c r="W27" s="40"/>
      <c r="X27" s="40"/>
      <c r="Y27" s="40"/>
    </row>
    <row r="28" spans="1:25" s="25" customFormat="1" ht="11.15" customHeight="1" x14ac:dyDescent="0.25">
      <c r="A28" s="28" t="s">
        <v>67</v>
      </c>
      <c r="B28" s="29" t="s">
        <v>123</v>
      </c>
      <c r="K28" s="40"/>
      <c r="L28" s="40"/>
      <c r="M28" s="40"/>
      <c r="N28" s="40"/>
      <c r="O28" s="40"/>
      <c r="P28" s="40"/>
      <c r="Q28" s="40"/>
      <c r="R28" s="40"/>
      <c r="S28" s="40"/>
      <c r="T28" s="40"/>
      <c r="U28" s="40"/>
      <c r="V28" s="40"/>
      <c r="W28" s="40"/>
      <c r="X28" s="40"/>
      <c r="Y28" s="40"/>
    </row>
    <row r="29" spans="1:25" s="25" customFormat="1" ht="11.15" customHeight="1" x14ac:dyDescent="0.25">
      <c r="A29" s="28" t="s">
        <v>124</v>
      </c>
      <c r="B29" s="29" t="s">
        <v>125</v>
      </c>
      <c r="K29" s="40"/>
      <c r="L29" s="40"/>
      <c r="M29" s="40"/>
      <c r="N29" s="40"/>
      <c r="O29" s="40"/>
      <c r="P29" s="40"/>
      <c r="Q29" s="40"/>
      <c r="R29" s="40"/>
      <c r="S29" s="40"/>
      <c r="T29" s="40"/>
      <c r="U29" s="40"/>
      <c r="V29" s="40"/>
      <c r="W29" s="40"/>
      <c r="X29" s="40"/>
      <c r="Y29" s="40"/>
    </row>
    <row r="30" spans="1:25" s="25" customFormat="1" ht="11.15" customHeight="1" x14ac:dyDescent="0.25">
      <c r="K30" s="40"/>
      <c r="L30" s="40"/>
      <c r="M30" s="40"/>
      <c r="N30" s="40"/>
      <c r="O30" s="40"/>
      <c r="P30" s="40"/>
      <c r="Q30" s="40"/>
      <c r="R30" s="40"/>
      <c r="S30" s="40"/>
      <c r="T30" s="40"/>
      <c r="U30" s="40"/>
      <c r="V30" s="40"/>
      <c r="W30" s="40"/>
      <c r="X30" s="40"/>
      <c r="Y30" s="40"/>
    </row>
    <row r="31" spans="1:25" s="25" customFormat="1" ht="11.15" customHeight="1" x14ac:dyDescent="0.25">
      <c r="A31" s="28"/>
      <c r="K31" s="40"/>
      <c r="L31" s="40"/>
      <c r="M31" s="40"/>
      <c r="N31" s="40"/>
      <c r="O31" s="40"/>
      <c r="P31" s="40"/>
      <c r="Q31" s="40"/>
      <c r="R31" s="40"/>
      <c r="S31" s="40"/>
      <c r="T31" s="40"/>
      <c r="U31" s="40"/>
      <c r="V31" s="40"/>
      <c r="W31" s="40"/>
      <c r="X31" s="40"/>
      <c r="Y31" s="40"/>
    </row>
    <row r="32" spans="1:25" s="8" customFormat="1" ht="11.15" customHeight="1" x14ac:dyDescent="0.25">
      <c r="B32" s="25"/>
      <c r="C32" s="25"/>
      <c r="D32" s="25"/>
      <c r="E32" s="25"/>
      <c r="F32" s="25"/>
      <c r="G32" s="25"/>
      <c r="H32" s="25"/>
      <c r="I32" s="25"/>
      <c r="J32" s="25"/>
      <c r="K32" s="19"/>
      <c r="L32" s="19"/>
      <c r="M32" s="19"/>
      <c r="N32" s="19"/>
      <c r="O32" s="19"/>
      <c r="P32" s="19"/>
      <c r="Q32" s="19"/>
      <c r="R32" s="19"/>
      <c r="S32" s="19"/>
      <c r="T32" s="19"/>
      <c r="U32" s="19"/>
      <c r="V32" s="19"/>
      <c r="W32" s="19"/>
      <c r="X32" s="19"/>
      <c r="Y32" s="19"/>
    </row>
    <row r="33" spans="1:11" s="8" customFormat="1" ht="11.15" customHeight="1" x14ac:dyDescent="0.25">
      <c r="A33" s="72"/>
      <c r="K33" s="19"/>
    </row>
    <row r="34" spans="1:11" s="8" customFormat="1" ht="11.15" customHeight="1" x14ac:dyDescent="0.25">
      <c r="A34" s="72"/>
      <c r="K34" s="19"/>
    </row>
    <row r="35" spans="1:11" s="8" customFormat="1" ht="11.15" customHeight="1" x14ac:dyDescent="0.25">
      <c r="A35" s="72"/>
      <c r="K35" s="19"/>
    </row>
    <row r="36" spans="1:11" ht="16" customHeight="1" x14ac:dyDescent="0.25">
      <c r="B36" s="8"/>
      <c r="C36" s="8"/>
      <c r="D36" s="8"/>
      <c r="E36" s="8"/>
      <c r="F36" s="8"/>
      <c r="G36" s="8"/>
      <c r="H36" s="8"/>
      <c r="I36" s="8"/>
      <c r="J36" s="8"/>
    </row>
    <row r="37" spans="1:11" ht="16" customHeight="1" x14ac:dyDescent="0.25"/>
    <row r="38" spans="1:11" ht="16" customHeight="1" x14ac:dyDescent="0.25"/>
  </sheetData>
  <sortState xmlns:xlrd2="http://schemas.microsoft.com/office/spreadsheetml/2017/richdata2" ref="B5:L19">
    <sortCondition ref="B5:B19"/>
  </sortState>
  <mergeCells count="1">
    <mergeCell ref="B2:F2"/>
  </mergeCells>
  <phoneticPr fontId="12" type="noConversion"/>
  <pageMargins left="0.59055118110236227" right="0.47244094488188981" top="1.1811023622047245" bottom="0.78740157480314965" header="0.31496062992125984" footer="0.31496062992125984"/>
  <pageSetup paperSize="9" scale="76" orientation="portrait" r:id="rId1"/>
  <headerFooter scaleWithDoc="0">
    <oddHeader>&amp;L
&amp;R&amp;"Tahoma,Regular"&amp;8&amp;K4C5E6AFebelfin &amp;KB382C7| &amp;K4C5E6AVade-Mecum 2023</oddHeader>
    <oddFooter>&amp;L&amp;G&amp;C&amp;"Tahoma,Regular"&amp;8&amp;K4C5E6ABelgian Finance Sector Federation vzw/asbl
Rue d'Arlon / Aarlenstraat 82 - 1040 Brussels
T + 32 2 507 68 11 | www.febelfin.be</oddFooter>
  </headerFooter>
  <drawing r:id="rId2"/>
  <legacyDrawingHF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R46"/>
  <sheetViews>
    <sheetView showGridLines="0" zoomScaleNormal="100" workbookViewId="0"/>
  </sheetViews>
  <sheetFormatPr defaultColWidth="8.81640625" defaultRowHeight="11" x14ac:dyDescent="0.25"/>
  <cols>
    <col min="1" max="1" width="2.54296875" style="39" customWidth="1"/>
    <col min="2" max="2" width="25.453125" style="39" customWidth="1"/>
    <col min="3" max="6" width="8.54296875" style="39" customWidth="1"/>
    <col min="7" max="7" width="9.81640625" style="39" customWidth="1"/>
    <col min="8" max="8" width="2.54296875" style="39" customWidth="1"/>
    <col min="9" max="16384" width="8.81640625" style="39"/>
  </cols>
  <sheetData>
    <row r="1" spans="1:18" s="8" customFormat="1" ht="16" customHeight="1" x14ac:dyDescent="0.25">
      <c r="A1" s="112"/>
      <c r="B1" s="109" t="s">
        <v>126</v>
      </c>
      <c r="C1" s="123"/>
      <c r="D1" s="123"/>
      <c r="E1" s="123"/>
      <c r="F1" s="123"/>
      <c r="G1" s="123"/>
      <c r="H1" s="123"/>
    </row>
    <row r="2" spans="1:18" s="8" customFormat="1" ht="30" customHeight="1" x14ac:dyDescent="0.25">
      <c r="A2" s="112"/>
      <c r="B2" s="228" t="s">
        <v>127</v>
      </c>
      <c r="C2" s="235"/>
      <c r="D2" s="235"/>
      <c r="E2" s="235"/>
      <c r="F2" s="235"/>
      <c r="G2" s="235"/>
      <c r="H2" s="235"/>
    </row>
    <row r="3" spans="1:18" s="8" customFormat="1" ht="16" customHeight="1" x14ac:dyDescent="0.25">
      <c r="A3" s="112"/>
      <c r="B3" s="112" t="s">
        <v>502</v>
      </c>
      <c r="C3" s="213"/>
      <c r="D3" s="213"/>
      <c r="E3" s="213"/>
      <c r="F3" s="213"/>
      <c r="G3" s="213"/>
      <c r="H3" s="213"/>
    </row>
    <row r="4" spans="1:18" s="8" customFormat="1" ht="16" customHeight="1" x14ac:dyDescent="0.25"/>
    <row r="5" spans="1:18" s="8" customFormat="1" ht="28" customHeight="1" x14ac:dyDescent="0.25">
      <c r="B5" s="102"/>
      <c r="C5" s="102" t="s">
        <v>128</v>
      </c>
      <c r="D5" s="102" t="s">
        <v>129</v>
      </c>
      <c r="E5" s="102" t="s">
        <v>130</v>
      </c>
      <c r="F5" s="102" t="s">
        <v>131</v>
      </c>
      <c r="G5" s="102" t="s">
        <v>132</v>
      </c>
      <c r="H5" s="19"/>
      <c r="I5" s="19"/>
    </row>
    <row r="6" spans="1:18" s="8" customFormat="1" ht="16" customHeight="1" x14ac:dyDescent="0.25">
      <c r="B6" s="125" t="s">
        <v>133</v>
      </c>
      <c r="C6" s="137"/>
      <c r="D6" s="138"/>
      <c r="E6" s="138"/>
      <c r="F6" s="138"/>
      <c r="G6" s="138"/>
    </row>
    <row r="7" spans="1:18" s="8" customFormat="1" ht="16" customHeight="1" x14ac:dyDescent="0.25">
      <c r="B7" s="124" t="s">
        <v>98</v>
      </c>
      <c r="C7" s="139">
        <v>1</v>
      </c>
      <c r="D7" s="140">
        <v>3</v>
      </c>
      <c r="E7" s="140">
        <v>7</v>
      </c>
      <c r="F7" s="140">
        <v>14</v>
      </c>
      <c r="G7" s="140">
        <v>23</v>
      </c>
      <c r="J7" s="35"/>
      <c r="K7" s="36"/>
      <c r="L7" s="36"/>
      <c r="M7" s="36"/>
      <c r="N7" s="36"/>
      <c r="O7" s="36"/>
      <c r="P7" s="36"/>
      <c r="Q7" s="36"/>
      <c r="R7" s="36"/>
    </row>
    <row r="8" spans="1:18" s="8" customFormat="1" ht="16" customHeight="1" x14ac:dyDescent="0.25">
      <c r="B8" s="124" t="s">
        <v>111</v>
      </c>
      <c r="C8" s="139">
        <v>3</v>
      </c>
      <c r="D8" s="140">
        <v>5</v>
      </c>
      <c r="E8" s="140">
        <v>6</v>
      </c>
      <c r="F8" s="140">
        <v>14</v>
      </c>
      <c r="G8" s="140">
        <v>26</v>
      </c>
      <c r="J8" s="35"/>
      <c r="K8" s="36"/>
      <c r="L8" s="36"/>
      <c r="M8" s="36"/>
      <c r="N8" s="36"/>
      <c r="O8" s="36"/>
      <c r="P8" s="36"/>
      <c r="Q8" s="36"/>
      <c r="R8" s="36"/>
    </row>
    <row r="9" spans="1:18" s="8" customFormat="1" ht="16" customHeight="1" x14ac:dyDescent="0.25">
      <c r="B9" s="124" t="s">
        <v>104</v>
      </c>
      <c r="C9" s="139">
        <v>2</v>
      </c>
      <c r="D9" s="140">
        <v>2</v>
      </c>
      <c r="E9" s="140">
        <v>5</v>
      </c>
      <c r="F9" s="140">
        <v>11</v>
      </c>
      <c r="G9" s="140">
        <v>21</v>
      </c>
      <c r="J9" s="35"/>
      <c r="K9" s="36"/>
      <c r="L9" s="36"/>
      <c r="M9" s="36"/>
      <c r="N9" s="36"/>
      <c r="O9" s="36"/>
      <c r="P9" s="36"/>
      <c r="Q9" s="36"/>
      <c r="R9" s="36"/>
    </row>
    <row r="10" spans="1:18" s="8" customFormat="1" ht="16" customHeight="1" x14ac:dyDescent="0.25">
      <c r="B10" s="127" t="s">
        <v>102</v>
      </c>
      <c r="C10" s="139">
        <v>2</v>
      </c>
      <c r="D10" s="140">
        <v>3</v>
      </c>
      <c r="E10" s="140">
        <v>4</v>
      </c>
      <c r="F10" s="140">
        <v>10</v>
      </c>
      <c r="G10" s="140">
        <v>13</v>
      </c>
      <c r="J10" s="35"/>
      <c r="K10" s="36"/>
      <c r="L10" s="36"/>
      <c r="M10" s="36"/>
      <c r="N10" s="36"/>
      <c r="O10" s="36"/>
      <c r="P10" s="36"/>
      <c r="Q10" s="36"/>
      <c r="R10" s="36"/>
    </row>
    <row r="11" spans="1:18" s="8" customFormat="1" ht="16" customHeight="1" x14ac:dyDescent="0.25">
      <c r="B11" s="124" t="s">
        <v>91</v>
      </c>
      <c r="C11" s="140">
        <v>5</v>
      </c>
      <c r="D11" s="140">
        <v>6</v>
      </c>
      <c r="E11" s="140">
        <v>6</v>
      </c>
      <c r="F11" s="140">
        <v>6</v>
      </c>
      <c r="G11" s="140">
        <v>6</v>
      </c>
      <c r="I11" s="19"/>
      <c r="J11" s="35"/>
      <c r="K11" s="36"/>
      <c r="L11" s="36"/>
      <c r="M11" s="36"/>
      <c r="N11" s="36"/>
      <c r="O11" s="36"/>
      <c r="P11" s="36"/>
      <c r="Q11" s="36"/>
      <c r="R11" s="36"/>
    </row>
    <row r="12" spans="1:18" s="8" customFormat="1" ht="16" customHeight="1" x14ac:dyDescent="0.25">
      <c r="B12" s="115" t="s">
        <v>134</v>
      </c>
      <c r="C12" s="140"/>
      <c r="D12" s="140"/>
      <c r="E12" s="140"/>
      <c r="F12" s="140"/>
      <c r="G12" s="140"/>
      <c r="I12" s="37"/>
      <c r="J12" s="36"/>
      <c r="K12" s="36"/>
      <c r="L12" s="36"/>
      <c r="M12" s="36"/>
      <c r="N12" s="36"/>
      <c r="O12" s="36"/>
      <c r="P12" s="36"/>
      <c r="Q12" s="36"/>
      <c r="R12" s="36"/>
    </row>
    <row r="13" spans="1:18" s="8" customFormat="1" ht="16" customHeight="1" x14ac:dyDescent="0.25">
      <c r="B13" s="124" t="s">
        <v>135</v>
      </c>
      <c r="C13" s="139" t="s">
        <v>90</v>
      </c>
      <c r="D13" s="139">
        <v>1</v>
      </c>
      <c r="E13" s="140">
        <v>2</v>
      </c>
      <c r="F13" s="140">
        <v>6</v>
      </c>
      <c r="G13" s="140">
        <v>16</v>
      </c>
      <c r="J13" s="36"/>
      <c r="K13" s="36"/>
      <c r="L13" s="36"/>
      <c r="M13" s="36"/>
      <c r="N13" s="36"/>
      <c r="O13" s="36"/>
      <c r="P13" s="36"/>
      <c r="Q13" s="36"/>
      <c r="R13" s="36"/>
    </row>
    <row r="14" spans="1:18" s="8" customFormat="1" ht="16" customHeight="1" x14ac:dyDescent="0.25">
      <c r="B14" s="124" t="s">
        <v>93</v>
      </c>
      <c r="C14" s="140">
        <v>2</v>
      </c>
      <c r="D14" s="140">
        <v>3</v>
      </c>
      <c r="E14" s="140">
        <v>3</v>
      </c>
      <c r="F14" s="140">
        <v>6</v>
      </c>
      <c r="G14" s="140">
        <v>12</v>
      </c>
      <c r="I14" s="31"/>
      <c r="P14" s="38"/>
      <c r="Q14" s="38"/>
      <c r="R14" s="38"/>
    </row>
    <row r="15" spans="1:18" s="8" customFormat="1" ht="16" customHeight="1" x14ac:dyDescent="0.25">
      <c r="B15" s="124" t="s">
        <v>136</v>
      </c>
      <c r="C15" s="139" t="s">
        <v>90</v>
      </c>
      <c r="D15" s="139">
        <v>1</v>
      </c>
      <c r="E15" s="140">
        <v>2</v>
      </c>
      <c r="F15" s="140">
        <v>3</v>
      </c>
      <c r="G15" s="140">
        <v>8</v>
      </c>
      <c r="I15" s="19"/>
      <c r="P15" s="36"/>
      <c r="Q15" s="36"/>
      <c r="R15" s="36"/>
    </row>
    <row r="16" spans="1:18" s="8" customFormat="1" ht="16" customHeight="1" x14ac:dyDescent="0.25">
      <c r="B16" s="125" t="s">
        <v>137</v>
      </c>
      <c r="C16" s="139" t="s">
        <v>90</v>
      </c>
      <c r="D16" s="141" t="s">
        <v>90</v>
      </c>
      <c r="E16" s="141">
        <v>2</v>
      </c>
      <c r="F16" s="141">
        <v>4</v>
      </c>
      <c r="G16" s="141">
        <v>5</v>
      </c>
      <c r="I16" s="19"/>
      <c r="P16" s="36"/>
      <c r="Q16" s="36"/>
      <c r="R16" s="36"/>
    </row>
    <row r="17" spans="2:18" s="8" customFormat="1" ht="16" customHeight="1" x14ac:dyDescent="0.25">
      <c r="B17" s="124" t="s">
        <v>138</v>
      </c>
      <c r="C17" s="139" t="s">
        <v>90</v>
      </c>
      <c r="D17" s="139" t="s">
        <v>90</v>
      </c>
      <c r="E17" s="140">
        <v>3</v>
      </c>
      <c r="F17" s="140">
        <v>4</v>
      </c>
      <c r="G17" s="140">
        <v>9</v>
      </c>
      <c r="I17" s="19"/>
      <c r="P17" s="36"/>
      <c r="Q17" s="36"/>
      <c r="R17" s="36"/>
    </row>
    <row r="18" spans="2:18" s="8" customFormat="1" ht="16" customHeight="1" x14ac:dyDescent="0.25">
      <c r="B18" s="124" t="s">
        <v>139</v>
      </c>
      <c r="C18" s="139" t="s">
        <v>90</v>
      </c>
      <c r="D18" s="139" t="s">
        <v>90</v>
      </c>
      <c r="E18" s="139">
        <v>1</v>
      </c>
      <c r="F18" s="139">
        <v>2</v>
      </c>
      <c r="G18" s="139">
        <v>3</v>
      </c>
      <c r="I18" s="19"/>
      <c r="P18" s="36"/>
      <c r="Q18" s="36"/>
      <c r="R18" s="36"/>
    </row>
    <row r="19" spans="2:18" s="8" customFormat="1" ht="16" customHeight="1" x14ac:dyDescent="0.25">
      <c r="B19" s="124" t="s">
        <v>140</v>
      </c>
      <c r="C19" s="139" t="s">
        <v>90</v>
      </c>
      <c r="D19" s="139" t="s">
        <v>90</v>
      </c>
      <c r="E19" s="140">
        <v>1</v>
      </c>
      <c r="F19" s="140">
        <v>4</v>
      </c>
      <c r="G19" s="140">
        <v>5</v>
      </c>
      <c r="R19" s="36"/>
    </row>
    <row r="20" spans="2:18" s="8" customFormat="1" ht="16" customHeight="1" x14ac:dyDescent="0.25">
      <c r="B20" s="127" t="s">
        <v>92</v>
      </c>
      <c r="C20" s="139" t="s">
        <v>90</v>
      </c>
      <c r="D20" s="139" t="s">
        <v>90</v>
      </c>
      <c r="E20" s="139" t="s">
        <v>90</v>
      </c>
      <c r="F20" s="140">
        <v>4</v>
      </c>
      <c r="G20" s="140">
        <v>4</v>
      </c>
      <c r="I20" s="19"/>
      <c r="J20" s="35"/>
      <c r="K20" s="36"/>
      <c r="L20" s="35"/>
      <c r="M20" s="36"/>
      <c r="N20" s="35"/>
      <c r="O20" s="36"/>
      <c r="P20" s="36"/>
      <c r="Q20" s="36"/>
      <c r="R20" s="36"/>
    </row>
    <row r="21" spans="2:18" s="8" customFormat="1" ht="16" customHeight="1" x14ac:dyDescent="0.25">
      <c r="B21" s="124" t="s">
        <v>97</v>
      </c>
      <c r="C21" s="139" t="s">
        <v>90</v>
      </c>
      <c r="D21" s="139">
        <v>1</v>
      </c>
      <c r="E21" s="139">
        <v>2</v>
      </c>
      <c r="F21" s="139">
        <v>2</v>
      </c>
      <c r="G21" s="139">
        <v>4</v>
      </c>
      <c r="I21" s="19"/>
      <c r="J21" s="35"/>
      <c r="K21" s="36"/>
      <c r="L21" s="35"/>
      <c r="M21" s="36"/>
      <c r="N21" s="35"/>
      <c r="O21" s="36"/>
      <c r="P21" s="36"/>
      <c r="Q21" s="36"/>
      <c r="R21" s="36"/>
    </row>
    <row r="22" spans="2:18" s="8" customFormat="1" ht="16" customHeight="1" x14ac:dyDescent="0.25">
      <c r="B22" s="127" t="s">
        <v>88</v>
      </c>
      <c r="C22" s="139" t="s">
        <v>90</v>
      </c>
      <c r="D22" s="139" t="s">
        <v>90</v>
      </c>
      <c r="E22" s="140">
        <v>2</v>
      </c>
      <c r="F22" s="140">
        <v>2</v>
      </c>
      <c r="G22" s="140">
        <v>3</v>
      </c>
      <c r="I22" s="19"/>
      <c r="J22" s="35"/>
      <c r="K22" s="36"/>
      <c r="L22" s="35"/>
      <c r="M22" s="36"/>
      <c r="N22" s="35"/>
      <c r="O22" s="36"/>
      <c r="P22" s="36"/>
      <c r="Q22" s="36"/>
      <c r="R22" s="36"/>
    </row>
    <row r="23" spans="2:18" s="8" customFormat="1" ht="16" customHeight="1" x14ac:dyDescent="0.25">
      <c r="B23" s="127" t="s">
        <v>141</v>
      </c>
      <c r="C23" s="139" t="s">
        <v>90</v>
      </c>
      <c r="D23" s="139" t="s">
        <v>90</v>
      </c>
      <c r="E23" s="140" t="s">
        <v>90</v>
      </c>
      <c r="F23" s="140">
        <v>1</v>
      </c>
      <c r="G23" s="140">
        <v>3</v>
      </c>
      <c r="I23" s="19"/>
      <c r="J23" s="35"/>
      <c r="K23" s="36"/>
      <c r="L23" s="35"/>
      <c r="M23" s="36"/>
      <c r="N23" s="35"/>
      <c r="O23" s="36"/>
      <c r="P23" s="36"/>
      <c r="Q23" s="36"/>
      <c r="R23" s="36"/>
    </row>
    <row r="24" spans="2:18" s="8" customFormat="1" ht="16" customHeight="1" x14ac:dyDescent="0.25">
      <c r="B24" s="127" t="s">
        <v>99</v>
      </c>
      <c r="C24" s="139" t="s">
        <v>90</v>
      </c>
      <c r="D24" s="139" t="s">
        <v>90</v>
      </c>
      <c r="E24" s="140" t="s">
        <v>90</v>
      </c>
      <c r="F24" s="140">
        <v>1</v>
      </c>
      <c r="G24" s="140">
        <v>1</v>
      </c>
      <c r="I24" s="19"/>
      <c r="J24" s="35"/>
      <c r="K24" s="36"/>
      <c r="L24" s="35"/>
      <c r="M24" s="36"/>
      <c r="N24" s="35"/>
      <c r="O24" s="36"/>
      <c r="P24" s="36"/>
      <c r="Q24" s="36"/>
      <c r="R24" s="36"/>
    </row>
    <row r="25" spans="2:18" s="8" customFormat="1" ht="16" customHeight="1" x14ac:dyDescent="0.25">
      <c r="B25" s="127" t="s">
        <v>142</v>
      </c>
      <c r="C25" s="139" t="s">
        <v>90</v>
      </c>
      <c r="D25" s="139" t="s">
        <v>90</v>
      </c>
      <c r="E25" s="140" t="s">
        <v>90</v>
      </c>
      <c r="F25" s="140" t="s">
        <v>90</v>
      </c>
      <c r="G25" s="140">
        <v>3</v>
      </c>
      <c r="I25" s="19"/>
      <c r="J25" s="35"/>
      <c r="K25" s="36"/>
      <c r="L25" s="35"/>
      <c r="M25" s="36"/>
      <c r="N25" s="35"/>
      <c r="O25" s="36"/>
      <c r="P25" s="36"/>
      <c r="Q25" s="36"/>
      <c r="R25" s="36"/>
    </row>
    <row r="26" spans="2:18" s="8" customFormat="1" ht="16" customHeight="1" x14ac:dyDescent="0.25">
      <c r="B26" s="127" t="s">
        <v>94</v>
      </c>
      <c r="C26" s="139" t="s">
        <v>90</v>
      </c>
      <c r="D26" s="139" t="s">
        <v>90</v>
      </c>
      <c r="E26" s="140" t="s">
        <v>90</v>
      </c>
      <c r="F26" s="140" t="s">
        <v>90</v>
      </c>
      <c r="G26" s="140">
        <v>2</v>
      </c>
      <c r="I26" s="19"/>
      <c r="J26" s="35"/>
      <c r="K26" s="36"/>
      <c r="L26" s="35"/>
      <c r="M26" s="36"/>
      <c r="N26" s="35"/>
      <c r="O26" s="36"/>
      <c r="P26" s="36"/>
      <c r="Q26" s="36"/>
      <c r="R26" s="36"/>
    </row>
    <row r="27" spans="2:18" s="8" customFormat="1" ht="16" customHeight="1" x14ac:dyDescent="0.25">
      <c r="B27" s="127" t="s">
        <v>143</v>
      </c>
      <c r="C27" s="139" t="s">
        <v>90</v>
      </c>
      <c r="D27" s="139" t="s">
        <v>90</v>
      </c>
      <c r="E27" s="140">
        <v>1</v>
      </c>
      <c r="F27" s="140">
        <v>2</v>
      </c>
      <c r="G27" s="140">
        <v>2</v>
      </c>
      <c r="I27" s="19"/>
      <c r="J27" s="35"/>
      <c r="K27" s="36"/>
      <c r="L27" s="35"/>
      <c r="M27" s="36"/>
      <c r="N27" s="35"/>
      <c r="O27" s="36"/>
      <c r="P27" s="36"/>
      <c r="Q27" s="36"/>
      <c r="R27" s="36"/>
    </row>
    <row r="28" spans="2:18" s="8" customFormat="1" ht="16" customHeight="1" x14ac:dyDescent="0.25">
      <c r="B28" s="127" t="s">
        <v>144</v>
      </c>
      <c r="C28" s="139" t="s">
        <v>90</v>
      </c>
      <c r="D28" s="139" t="s">
        <v>90</v>
      </c>
      <c r="E28" s="140" t="s">
        <v>90</v>
      </c>
      <c r="F28" s="140">
        <v>1</v>
      </c>
      <c r="G28" s="140">
        <v>1</v>
      </c>
      <c r="I28" s="19"/>
      <c r="J28" s="35"/>
      <c r="K28" s="36"/>
      <c r="L28" s="35"/>
      <c r="M28" s="36"/>
      <c r="N28" s="35"/>
      <c r="O28" s="36"/>
      <c r="P28" s="36"/>
      <c r="Q28" s="36"/>
      <c r="R28" s="36"/>
    </row>
    <row r="29" spans="2:18" s="8" customFormat="1" ht="16" customHeight="1" x14ac:dyDescent="0.25">
      <c r="B29" s="127" t="s">
        <v>145</v>
      </c>
      <c r="C29" s="139" t="s">
        <v>90</v>
      </c>
      <c r="D29" s="139" t="s">
        <v>90</v>
      </c>
      <c r="E29" s="139" t="s">
        <v>90</v>
      </c>
      <c r="F29" s="140" t="s">
        <v>90</v>
      </c>
      <c r="G29" s="140">
        <v>1</v>
      </c>
      <c r="I29" s="19"/>
      <c r="J29" s="35"/>
      <c r="K29" s="36"/>
      <c r="L29" s="35"/>
      <c r="M29" s="36"/>
      <c r="N29" s="35"/>
      <c r="O29" s="36"/>
      <c r="P29" s="36"/>
      <c r="Q29" s="36"/>
      <c r="R29" s="36"/>
    </row>
    <row r="30" spans="2:18" s="8" customFormat="1" ht="15.65" customHeight="1" x14ac:dyDescent="0.25">
      <c r="B30" s="124" t="s">
        <v>89</v>
      </c>
      <c r="C30" s="139" t="s">
        <v>90</v>
      </c>
      <c r="D30" s="139" t="s">
        <v>90</v>
      </c>
      <c r="E30" s="139" t="s">
        <v>90</v>
      </c>
      <c r="F30" s="139" t="s">
        <v>90</v>
      </c>
      <c r="G30" s="139">
        <v>1</v>
      </c>
      <c r="I30" s="19"/>
      <c r="J30" s="35"/>
      <c r="K30" s="36"/>
      <c r="L30" s="35"/>
      <c r="M30" s="36"/>
      <c r="N30" s="35"/>
      <c r="O30" s="36"/>
      <c r="P30" s="36"/>
      <c r="Q30" s="36"/>
      <c r="R30" s="36"/>
    </row>
    <row r="31" spans="2:18" s="8" customFormat="1" ht="16" customHeight="1" x14ac:dyDescent="0.25">
      <c r="B31" s="124" t="s">
        <v>146</v>
      </c>
      <c r="C31" s="139" t="s">
        <v>90</v>
      </c>
      <c r="D31" s="139" t="s">
        <v>90</v>
      </c>
      <c r="E31" s="139" t="s">
        <v>90</v>
      </c>
      <c r="F31" s="139" t="s">
        <v>90</v>
      </c>
      <c r="G31" s="139" t="s">
        <v>90</v>
      </c>
      <c r="I31" s="19"/>
      <c r="J31" s="35"/>
      <c r="K31" s="36"/>
      <c r="L31" s="35"/>
      <c r="M31" s="36"/>
      <c r="N31" s="35"/>
      <c r="O31" s="36"/>
      <c r="P31" s="36"/>
      <c r="Q31" s="36"/>
      <c r="R31" s="36"/>
    </row>
    <row r="32" spans="2:18" s="8" customFormat="1" ht="16" customHeight="1" x14ac:dyDescent="0.25">
      <c r="B32" s="124" t="s">
        <v>101</v>
      </c>
      <c r="C32" s="139" t="s">
        <v>90</v>
      </c>
      <c r="D32" s="139" t="s">
        <v>90</v>
      </c>
      <c r="E32" s="139" t="s">
        <v>90</v>
      </c>
      <c r="F32" s="139" t="s">
        <v>90</v>
      </c>
      <c r="G32" s="139">
        <v>1</v>
      </c>
      <c r="J32" s="35"/>
      <c r="K32" s="36"/>
      <c r="L32" s="35"/>
      <c r="M32" s="36"/>
      <c r="N32" s="36"/>
      <c r="O32" s="36"/>
      <c r="P32" s="36"/>
      <c r="Q32" s="36"/>
      <c r="R32" s="36"/>
    </row>
    <row r="33" spans="1:18" s="8" customFormat="1" ht="16" customHeight="1" x14ac:dyDescent="0.25">
      <c r="B33" s="127" t="s">
        <v>147</v>
      </c>
      <c r="C33" s="139" t="s">
        <v>90</v>
      </c>
      <c r="D33" s="139" t="s">
        <v>90</v>
      </c>
      <c r="E33" s="141" t="s">
        <v>90</v>
      </c>
      <c r="F33" s="140" t="s">
        <v>90</v>
      </c>
      <c r="G33" s="140" t="s">
        <v>90</v>
      </c>
      <c r="J33" s="35"/>
      <c r="K33" s="36"/>
      <c r="L33" s="35"/>
      <c r="M33" s="36"/>
      <c r="N33" s="36"/>
      <c r="O33" s="36"/>
      <c r="P33" s="36"/>
      <c r="Q33" s="36"/>
      <c r="R33" s="36"/>
    </row>
    <row r="34" spans="1:18" s="8" customFormat="1" ht="16" customHeight="1" x14ac:dyDescent="0.25">
      <c r="B34" s="127" t="s">
        <v>96</v>
      </c>
      <c r="C34" s="139" t="s">
        <v>90</v>
      </c>
      <c r="D34" s="139" t="s">
        <v>90</v>
      </c>
      <c r="E34" s="141" t="s">
        <v>90</v>
      </c>
      <c r="F34" s="140" t="s">
        <v>90</v>
      </c>
      <c r="G34" s="140" t="s">
        <v>90</v>
      </c>
      <c r="J34" s="35"/>
      <c r="K34" s="36"/>
      <c r="L34" s="35"/>
      <c r="M34" s="36"/>
      <c r="N34" s="36"/>
      <c r="O34" s="36"/>
      <c r="P34" s="36"/>
      <c r="Q34" s="36"/>
      <c r="R34" s="36"/>
    </row>
    <row r="35" spans="1:18" s="8" customFormat="1" ht="16" customHeight="1" x14ac:dyDescent="0.25">
      <c r="B35" s="124" t="s">
        <v>100</v>
      </c>
      <c r="C35" s="139" t="s">
        <v>90</v>
      </c>
      <c r="D35" s="139" t="s">
        <v>90</v>
      </c>
      <c r="E35" s="139" t="s">
        <v>90</v>
      </c>
      <c r="F35" s="139" t="s">
        <v>90</v>
      </c>
      <c r="G35" s="139" t="s">
        <v>90</v>
      </c>
      <c r="J35" s="35"/>
      <c r="K35" s="36"/>
      <c r="L35" s="35"/>
      <c r="M35" s="36"/>
      <c r="N35" s="36"/>
      <c r="O35" s="36"/>
      <c r="P35" s="36"/>
      <c r="Q35" s="36"/>
      <c r="R35" s="36"/>
    </row>
    <row r="36" spans="1:18" s="8" customFormat="1" ht="20.149999999999999" customHeight="1" x14ac:dyDescent="0.25">
      <c r="B36" s="115" t="s">
        <v>148</v>
      </c>
      <c r="C36" s="141">
        <v>15</v>
      </c>
      <c r="D36" s="141">
        <v>25</v>
      </c>
      <c r="E36" s="141">
        <v>47</v>
      </c>
      <c r="F36" s="141">
        <v>97</v>
      </c>
      <c r="G36" s="141">
        <v>173</v>
      </c>
      <c r="I36" s="31"/>
      <c r="J36" s="38"/>
      <c r="K36" s="38"/>
      <c r="L36" s="38"/>
      <c r="M36" s="38"/>
      <c r="N36" s="38"/>
      <c r="O36" s="38"/>
      <c r="P36" s="38"/>
      <c r="Q36" s="38"/>
      <c r="R36" s="38"/>
    </row>
    <row r="37" spans="1:18" s="8" customFormat="1" ht="16" customHeight="1" x14ac:dyDescent="0.25">
      <c r="B37" s="115" t="s">
        <v>149</v>
      </c>
      <c r="C37" s="140"/>
      <c r="D37" s="140"/>
      <c r="E37" s="140"/>
      <c r="F37" s="140"/>
      <c r="G37" s="140"/>
      <c r="I37" s="37"/>
      <c r="J37" s="36"/>
      <c r="K37" s="36"/>
      <c r="L37" s="36"/>
      <c r="M37" s="36"/>
      <c r="N37" s="36"/>
      <c r="O37" s="36"/>
      <c r="P37" s="36"/>
      <c r="Q37" s="36"/>
      <c r="R37" s="36"/>
    </row>
    <row r="38" spans="1:18" s="8" customFormat="1" ht="16" customHeight="1" x14ac:dyDescent="0.25">
      <c r="B38" s="126" t="s">
        <v>118</v>
      </c>
      <c r="C38" s="140">
        <v>1</v>
      </c>
      <c r="D38" s="140">
        <v>2</v>
      </c>
      <c r="E38" s="139">
        <v>3</v>
      </c>
      <c r="F38" s="140">
        <v>21</v>
      </c>
      <c r="G38" s="140">
        <v>36</v>
      </c>
      <c r="I38" s="26"/>
      <c r="J38" s="36"/>
      <c r="K38" s="36"/>
      <c r="L38" s="36"/>
      <c r="M38" s="36"/>
      <c r="N38" s="36"/>
      <c r="O38" s="36"/>
      <c r="P38" s="36"/>
      <c r="Q38" s="36"/>
      <c r="R38" s="36"/>
    </row>
    <row r="39" spans="1:18" s="8" customFormat="1" ht="16" customHeight="1" x14ac:dyDescent="0.25">
      <c r="B39" s="127" t="s">
        <v>150</v>
      </c>
      <c r="C39" s="139" t="s">
        <v>90</v>
      </c>
      <c r="D39" s="139">
        <v>1</v>
      </c>
      <c r="E39" s="139">
        <v>1</v>
      </c>
      <c r="F39" s="140">
        <v>2</v>
      </c>
      <c r="G39" s="140">
        <v>9</v>
      </c>
      <c r="I39" s="19"/>
      <c r="J39" s="35"/>
      <c r="K39" s="36"/>
      <c r="L39" s="35"/>
      <c r="M39" s="36"/>
      <c r="N39" s="35"/>
      <c r="O39" s="36"/>
      <c r="P39" s="36"/>
      <c r="Q39" s="36"/>
      <c r="R39" s="36"/>
    </row>
    <row r="40" spans="1:18" s="8" customFormat="1" ht="16" customHeight="1" x14ac:dyDescent="0.25"/>
    <row r="41" spans="1:18" s="25" customFormat="1" ht="11.15" customHeight="1" x14ac:dyDescent="0.25">
      <c r="A41" s="27" t="s">
        <v>506</v>
      </c>
    </row>
    <row r="42" spans="1:18" s="25" customFormat="1" ht="11.15" customHeight="1" x14ac:dyDescent="0.25">
      <c r="A42" s="27" t="s">
        <v>507</v>
      </c>
    </row>
    <row r="43" spans="1:18" s="25" customFormat="1" ht="11.15" customHeight="1" x14ac:dyDescent="0.25">
      <c r="A43" s="28" t="s">
        <v>48</v>
      </c>
      <c r="B43" s="29" t="s">
        <v>478</v>
      </c>
    </row>
    <row r="44" spans="1:18" s="25" customFormat="1" ht="18" customHeight="1" x14ac:dyDescent="0.25">
      <c r="A44" s="28" t="s">
        <v>64</v>
      </c>
      <c r="B44" s="29" t="s">
        <v>479</v>
      </c>
    </row>
    <row r="45" spans="1:18" s="25" customFormat="1" ht="44.15" customHeight="1" x14ac:dyDescent="0.25">
      <c r="A45" s="28"/>
      <c r="B45" s="237"/>
      <c r="C45" s="237"/>
      <c r="D45" s="237"/>
      <c r="E45" s="237"/>
      <c r="F45" s="237"/>
      <c r="G45" s="237"/>
      <c r="H45" s="237"/>
    </row>
    <row r="46" spans="1:18" s="8" customFormat="1" ht="16" customHeight="1" x14ac:dyDescent="0.25">
      <c r="A46" s="72"/>
      <c r="B46" s="9"/>
    </row>
  </sheetData>
  <sortState xmlns:xlrd2="http://schemas.microsoft.com/office/spreadsheetml/2017/richdata2" ref="B32:G35">
    <sortCondition ref="B32:B35"/>
  </sortState>
  <mergeCells count="2">
    <mergeCell ref="B2:H2"/>
    <mergeCell ref="B45:H45"/>
  </mergeCells>
  <phoneticPr fontId="12" type="noConversion"/>
  <pageMargins left="0.59055118110236227" right="0.47244094488188981" top="1.1811023622047245" bottom="0.78740157480314965" header="0.31496062992125984" footer="0.31496062992125984"/>
  <pageSetup paperSize="9" scale="98" orientation="portrait" r:id="rId1"/>
  <headerFooter scaleWithDoc="0">
    <oddHeader>&amp;L
&amp;R&amp;"Tahoma,Regular"&amp;8&amp;K4C5E6AFebelfin &amp;KB382C7| &amp;K4C5E6AVade-Mecum 2023</oddHeader>
    <oddFooter>&amp;L&amp;G&amp;C&amp;"Tahoma,Regular"&amp;8&amp;K4C5E6ABelgian Finance Sector Federation vzw/asbl
Rue d'Arlon / Aarlenstraat 82 - 1040 Brussels
T + 32 2 507 68 11 | www.febelfin.be</oddFooter>
  </headerFooter>
  <drawing r:id="rId2"/>
  <legacyDrawingHF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G58"/>
  <sheetViews>
    <sheetView showGridLines="0" zoomScaleNormal="100" workbookViewId="0"/>
  </sheetViews>
  <sheetFormatPr defaultColWidth="9.1796875" defaultRowHeight="11" x14ac:dyDescent="0.25"/>
  <cols>
    <col min="1" max="1" width="2.54296875" style="19" customWidth="1"/>
    <col min="2" max="2" width="6.54296875" style="19" customWidth="1"/>
    <col min="3" max="3" width="6.453125" style="19" customWidth="1"/>
    <col min="4" max="4" width="35.453125" style="19" customWidth="1"/>
    <col min="5" max="5" width="10.54296875" style="19" bestFit="1" customWidth="1"/>
    <col min="6" max="6" width="17.54296875" style="19" customWidth="1"/>
    <col min="7" max="7" width="9" style="19" customWidth="1"/>
    <col min="8" max="16384" width="9.1796875" style="19"/>
  </cols>
  <sheetData>
    <row r="1" spans="1:6" ht="16" customHeight="1" x14ac:dyDescent="0.3">
      <c r="A1" s="113"/>
      <c r="B1" s="111" t="s">
        <v>152</v>
      </c>
      <c r="C1" s="142"/>
      <c r="D1" s="142"/>
      <c r="E1" s="142"/>
      <c r="F1" s="142"/>
    </row>
    <row r="2" spans="1:6" ht="30" customHeight="1" x14ac:dyDescent="0.25">
      <c r="A2" s="113"/>
      <c r="B2" s="228" t="s">
        <v>469</v>
      </c>
      <c r="C2" s="228"/>
      <c r="D2" s="228"/>
      <c r="E2" s="228"/>
      <c r="F2" s="228"/>
    </row>
    <row r="3" spans="1:6" ht="16" customHeight="1" x14ac:dyDescent="0.25">
      <c r="A3" s="113"/>
      <c r="B3" s="240" t="s">
        <v>502</v>
      </c>
      <c r="C3" s="240"/>
      <c r="D3" s="113"/>
      <c r="E3" s="113"/>
      <c r="F3" s="113"/>
    </row>
    <row r="4" spans="1:6" ht="16" customHeight="1" x14ac:dyDescent="0.25">
      <c r="B4" s="8"/>
      <c r="C4" s="8"/>
    </row>
    <row r="5" spans="1:6" ht="20.149999999999999" customHeight="1" x14ac:dyDescent="0.25">
      <c r="B5" s="102" t="s">
        <v>153</v>
      </c>
      <c r="C5" s="102"/>
      <c r="D5" s="238" t="s">
        <v>154</v>
      </c>
      <c r="E5" s="229" t="s">
        <v>470</v>
      </c>
      <c r="F5" s="229" t="s">
        <v>471</v>
      </c>
    </row>
    <row r="6" spans="1:6" ht="20.149999999999999" customHeight="1" x14ac:dyDescent="0.25">
      <c r="B6" s="208" t="s">
        <v>155</v>
      </c>
      <c r="C6" s="208" t="s">
        <v>156</v>
      </c>
      <c r="D6" s="239"/>
      <c r="E6" s="230"/>
      <c r="F6" s="230"/>
    </row>
    <row r="7" spans="1:6" ht="16" customHeight="1" x14ac:dyDescent="0.25">
      <c r="B7" s="207">
        <v>1</v>
      </c>
      <c r="C7" s="207">
        <v>11</v>
      </c>
      <c r="D7" s="144" t="s">
        <v>480</v>
      </c>
      <c r="E7" s="145" t="s">
        <v>157</v>
      </c>
      <c r="F7" s="146">
        <v>144163</v>
      </c>
    </row>
    <row r="8" spans="1:6" ht="16" customHeight="1" x14ac:dyDescent="0.25">
      <c r="B8" s="207">
        <v>2</v>
      </c>
      <c r="C8" s="207">
        <v>13</v>
      </c>
      <c r="D8" s="144" t="s">
        <v>158</v>
      </c>
      <c r="E8" s="145" t="s">
        <v>159</v>
      </c>
      <c r="F8" s="146">
        <v>125138</v>
      </c>
    </row>
    <row r="9" spans="1:6" ht="16" customHeight="1" x14ac:dyDescent="0.25">
      <c r="B9" s="207">
        <v>3</v>
      </c>
      <c r="C9" s="207">
        <v>14</v>
      </c>
      <c r="D9" s="144" t="s">
        <v>472</v>
      </c>
      <c r="E9" s="145" t="s">
        <v>159</v>
      </c>
      <c r="F9" s="146">
        <v>119446</v>
      </c>
    </row>
    <row r="10" spans="1:6" ht="16" customHeight="1" x14ac:dyDescent="0.25">
      <c r="B10" s="207">
        <v>4</v>
      </c>
      <c r="C10" s="207">
        <v>20</v>
      </c>
      <c r="D10" s="144" t="s">
        <v>160</v>
      </c>
      <c r="E10" s="145" t="s">
        <v>161</v>
      </c>
      <c r="F10" s="146">
        <v>95269</v>
      </c>
    </row>
    <row r="11" spans="1:6" ht="16" customHeight="1" x14ac:dyDescent="0.25">
      <c r="B11" s="207">
        <v>5</v>
      </c>
      <c r="C11" s="207">
        <v>21</v>
      </c>
      <c r="D11" s="144" t="s">
        <v>172</v>
      </c>
      <c r="E11" s="145" t="s">
        <v>173</v>
      </c>
      <c r="F11" s="146">
        <v>93155</v>
      </c>
    </row>
    <row r="12" spans="1:6" ht="16" customHeight="1" x14ac:dyDescent="0.25">
      <c r="B12" s="207">
        <v>6</v>
      </c>
      <c r="C12" s="207">
        <v>24</v>
      </c>
      <c r="D12" s="144" t="s">
        <v>162</v>
      </c>
      <c r="E12" s="145" t="s">
        <v>159</v>
      </c>
      <c r="F12" s="146">
        <v>79162</v>
      </c>
    </row>
    <row r="13" spans="1:6" ht="16" customHeight="1" x14ac:dyDescent="0.25">
      <c r="B13" s="207">
        <v>7</v>
      </c>
      <c r="C13" s="207">
        <v>27</v>
      </c>
      <c r="D13" s="144" t="s">
        <v>166</v>
      </c>
      <c r="E13" s="145" t="s">
        <v>159</v>
      </c>
      <c r="F13" s="146">
        <v>76749</v>
      </c>
    </row>
    <row r="14" spans="1:6" ht="16" customHeight="1" x14ac:dyDescent="0.25">
      <c r="B14" s="207">
        <v>8</v>
      </c>
      <c r="C14" s="207">
        <v>28</v>
      </c>
      <c r="D14" s="144" t="s">
        <v>163</v>
      </c>
      <c r="E14" s="145" t="s">
        <v>157</v>
      </c>
      <c r="F14" s="146">
        <v>76591</v>
      </c>
    </row>
    <row r="15" spans="1:6" ht="16" customHeight="1" x14ac:dyDescent="0.25">
      <c r="B15" s="207">
        <v>9</v>
      </c>
      <c r="C15" s="207">
        <v>32</v>
      </c>
      <c r="D15" s="144" t="s">
        <v>167</v>
      </c>
      <c r="E15" s="145" t="s">
        <v>159</v>
      </c>
      <c r="F15" s="146">
        <v>67233</v>
      </c>
    </row>
    <row r="16" spans="1:6" ht="16" customHeight="1" x14ac:dyDescent="0.25">
      <c r="B16" s="207">
        <v>10</v>
      </c>
      <c r="C16" s="207">
        <v>35</v>
      </c>
      <c r="D16" s="144" t="s">
        <v>168</v>
      </c>
      <c r="E16" s="145" t="s">
        <v>169</v>
      </c>
      <c r="F16" s="146">
        <v>62661</v>
      </c>
    </row>
    <row r="17" spans="2:6" ht="16" customHeight="1" x14ac:dyDescent="0.25">
      <c r="B17" s="207">
        <v>11</v>
      </c>
      <c r="C17" s="207">
        <v>36</v>
      </c>
      <c r="D17" s="144" t="s">
        <v>170</v>
      </c>
      <c r="E17" s="145" t="s">
        <v>161</v>
      </c>
      <c r="F17" s="146">
        <v>57944</v>
      </c>
    </row>
    <row r="18" spans="2:6" ht="16" customHeight="1" x14ac:dyDescent="0.25">
      <c r="B18" s="207">
        <v>12</v>
      </c>
      <c r="C18" s="207">
        <v>37</v>
      </c>
      <c r="D18" s="144" t="s">
        <v>164</v>
      </c>
      <c r="E18" s="145" t="s">
        <v>165</v>
      </c>
      <c r="F18" s="146">
        <v>56396</v>
      </c>
    </row>
    <row r="19" spans="2:6" ht="16" customHeight="1" x14ac:dyDescent="0.25">
      <c r="B19" s="207">
        <v>13</v>
      </c>
      <c r="C19" s="207">
        <v>38</v>
      </c>
      <c r="D19" s="144" t="s">
        <v>468</v>
      </c>
      <c r="E19" s="145" t="s">
        <v>165</v>
      </c>
      <c r="F19" s="146">
        <v>54648</v>
      </c>
    </row>
    <row r="20" spans="2:6" ht="16" customHeight="1" x14ac:dyDescent="0.25">
      <c r="B20" s="207">
        <v>14</v>
      </c>
      <c r="C20" s="207">
        <v>42</v>
      </c>
      <c r="D20" s="144" t="s">
        <v>176</v>
      </c>
      <c r="E20" s="145" t="s">
        <v>171</v>
      </c>
      <c r="F20" s="146">
        <v>51663</v>
      </c>
    </row>
    <row r="21" spans="2:6" ht="16" customHeight="1" x14ac:dyDescent="0.25">
      <c r="B21" s="207">
        <v>15</v>
      </c>
      <c r="C21" s="207">
        <v>43</v>
      </c>
      <c r="D21" s="144" t="s">
        <v>481</v>
      </c>
      <c r="E21" s="145" t="s">
        <v>171</v>
      </c>
      <c r="F21" s="146">
        <v>50493</v>
      </c>
    </row>
    <row r="22" spans="2:6" ht="16" customHeight="1" x14ac:dyDescent="0.25">
      <c r="B22" s="207">
        <v>16</v>
      </c>
      <c r="C22" s="207">
        <v>47</v>
      </c>
      <c r="D22" s="144" t="s">
        <v>174</v>
      </c>
      <c r="E22" s="145" t="s">
        <v>157</v>
      </c>
      <c r="F22" s="146">
        <v>47737</v>
      </c>
    </row>
    <row r="23" spans="2:6" ht="16" customHeight="1" x14ac:dyDescent="0.25">
      <c r="B23" s="207">
        <v>17</v>
      </c>
      <c r="C23" s="207">
        <v>56</v>
      </c>
      <c r="D23" s="144" t="s">
        <v>175</v>
      </c>
      <c r="E23" s="145" t="s">
        <v>157</v>
      </c>
      <c r="F23" s="146">
        <v>39806</v>
      </c>
    </row>
    <row r="24" spans="2:6" ht="16" customHeight="1" x14ac:dyDescent="0.25">
      <c r="B24" s="207">
        <v>18</v>
      </c>
      <c r="C24" s="207">
        <v>62</v>
      </c>
      <c r="D24" s="144" t="s">
        <v>186</v>
      </c>
      <c r="E24" s="145" t="s">
        <v>161</v>
      </c>
      <c r="F24" s="146">
        <v>36444</v>
      </c>
    </row>
    <row r="25" spans="2:6" ht="16" customHeight="1" x14ac:dyDescent="0.25">
      <c r="B25" s="207">
        <v>19</v>
      </c>
      <c r="C25" s="207">
        <v>65</v>
      </c>
      <c r="D25" s="144" t="s">
        <v>476</v>
      </c>
      <c r="E25" s="145" t="s">
        <v>157</v>
      </c>
      <c r="F25" s="224">
        <v>35842</v>
      </c>
    </row>
    <row r="26" spans="2:6" ht="16" customHeight="1" x14ac:dyDescent="0.25">
      <c r="B26" s="207">
        <v>20</v>
      </c>
      <c r="C26" s="207">
        <v>70</v>
      </c>
      <c r="D26" s="144" t="s">
        <v>179</v>
      </c>
      <c r="E26" s="145" t="s">
        <v>169</v>
      </c>
      <c r="F26" s="224">
        <v>32140</v>
      </c>
    </row>
    <row r="27" spans="2:6" ht="16" customHeight="1" x14ac:dyDescent="0.25">
      <c r="B27" s="207">
        <v>21</v>
      </c>
      <c r="C27" s="207">
        <v>72</v>
      </c>
      <c r="D27" s="144" t="s">
        <v>180</v>
      </c>
      <c r="E27" s="145" t="s">
        <v>169</v>
      </c>
      <c r="F27" s="224">
        <v>29917</v>
      </c>
    </row>
    <row r="28" spans="2:6" ht="16" customHeight="1" x14ac:dyDescent="0.25">
      <c r="B28" s="207">
        <v>22</v>
      </c>
      <c r="C28" s="207">
        <v>73</v>
      </c>
      <c r="D28" s="144" t="s">
        <v>177</v>
      </c>
      <c r="E28" s="145" t="s">
        <v>178</v>
      </c>
      <c r="F28" s="146">
        <v>29828</v>
      </c>
    </row>
    <row r="29" spans="2:6" ht="16" customHeight="1" x14ac:dyDescent="0.25">
      <c r="B29" s="207">
        <v>23</v>
      </c>
      <c r="C29" s="207">
        <v>79</v>
      </c>
      <c r="D29" s="144" t="s">
        <v>189</v>
      </c>
      <c r="E29" s="145" t="s">
        <v>190</v>
      </c>
      <c r="F29" s="146">
        <v>28172</v>
      </c>
    </row>
    <row r="30" spans="2:6" ht="16" customHeight="1" x14ac:dyDescent="0.25">
      <c r="B30" s="207">
        <v>24</v>
      </c>
      <c r="C30" s="207">
        <v>81</v>
      </c>
      <c r="D30" s="144" t="s">
        <v>191</v>
      </c>
      <c r="E30" s="145" t="s">
        <v>173</v>
      </c>
      <c r="F30" s="146">
        <v>27525</v>
      </c>
    </row>
    <row r="31" spans="2:6" ht="16" customHeight="1" x14ac:dyDescent="0.25">
      <c r="B31" s="207">
        <v>25</v>
      </c>
      <c r="C31" s="207">
        <v>86</v>
      </c>
      <c r="D31" s="144" t="s">
        <v>182</v>
      </c>
      <c r="E31" s="145" t="s">
        <v>183</v>
      </c>
      <c r="F31" s="146">
        <v>25349</v>
      </c>
    </row>
    <row r="32" spans="2:6" ht="16" customHeight="1" x14ac:dyDescent="0.25">
      <c r="B32" s="207">
        <v>26</v>
      </c>
      <c r="C32" s="207">
        <v>89</v>
      </c>
      <c r="D32" s="144" t="s">
        <v>181</v>
      </c>
      <c r="E32" s="145" t="s">
        <v>171</v>
      </c>
      <c r="F32" s="146">
        <v>24428</v>
      </c>
    </row>
    <row r="33" spans="2:7" ht="16" customHeight="1" x14ac:dyDescent="0.25">
      <c r="B33" s="207">
        <v>27</v>
      </c>
      <c r="C33" s="207">
        <v>96</v>
      </c>
      <c r="D33" s="144" t="s">
        <v>184</v>
      </c>
      <c r="E33" s="145" t="s">
        <v>185</v>
      </c>
      <c r="F33" s="146">
        <v>21655</v>
      </c>
    </row>
    <row r="34" spans="2:7" ht="16" customHeight="1" x14ac:dyDescent="0.25">
      <c r="B34" s="207">
        <v>28</v>
      </c>
      <c r="C34" s="207">
        <v>99</v>
      </c>
      <c r="D34" s="144" t="s">
        <v>207</v>
      </c>
      <c r="E34" s="145" t="s">
        <v>159</v>
      </c>
      <c r="F34" s="146">
        <v>21066</v>
      </c>
    </row>
    <row r="35" spans="2:7" ht="16" customHeight="1" x14ac:dyDescent="0.25">
      <c r="B35" s="207">
        <v>29</v>
      </c>
      <c r="C35" s="207">
        <v>102</v>
      </c>
      <c r="D35" s="144" t="s">
        <v>199</v>
      </c>
      <c r="E35" s="145" t="s">
        <v>190</v>
      </c>
      <c r="F35" s="146">
        <v>19868</v>
      </c>
    </row>
    <row r="36" spans="2:7" ht="16" customHeight="1" x14ac:dyDescent="0.25">
      <c r="B36" s="143">
        <v>30</v>
      </c>
      <c r="C36" s="143">
        <v>104</v>
      </c>
      <c r="D36" s="147" t="s">
        <v>187</v>
      </c>
      <c r="E36" s="148" t="s">
        <v>188</v>
      </c>
      <c r="F36" s="149">
        <v>19321</v>
      </c>
    </row>
    <row r="37" spans="2:7" s="41" customFormat="1" ht="16" customHeight="1" x14ac:dyDescent="0.25">
      <c r="G37" s="19"/>
    </row>
    <row r="38" spans="2:7" ht="16" customHeight="1" x14ac:dyDescent="0.25">
      <c r="C38" s="41"/>
      <c r="D38" s="41"/>
      <c r="E38" s="41"/>
      <c r="F38" s="41"/>
    </row>
    <row r="39" spans="2:7" ht="16" customHeight="1" x14ac:dyDescent="0.25">
      <c r="B39" s="40" t="s">
        <v>194</v>
      </c>
    </row>
    <row r="40" spans="2:7" ht="11.15" customHeight="1" x14ac:dyDescent="0.25"/>
    <row r="41" spans="2:7" ht="16" customHeight="1" x14ac:dyDescent="0.25"/>
    <row r="42" spans="2:7" ht="16" customHeight="1" x14ac:dyDescent="0.25"/>
    <row r="43" spans="2:7" ht="16" customHeight="1" x14ac:dyDescent="0.25"/>
    <row r="44" spans="2:7" ht="16" customHeight="1" x14ac:dyDescent="0.25"/>
    <row r="45" spans="2:7" ht="16" customHeight="1" x14ac:dyDescent="0.25"/>
    <row r="46" spans="2:7" ht="16" customHeight="1" x14ac:dyDescent="0.25"/>
    <row r="47" spans="2:7" ht="16" customHeight="1" x14ac:dyDescent="0.25"/>
    <row r="48" spans="2:7" ht="16" customHeight="1" x14ac:dyDescent="0.25"/>
    <row r="49" ht="16" customHeight="1" x14ac:dyDescent="0.25"/>
    <row r="50" ht="16" customHeight="1" x14ac:dyDescent="0.25"/>
    <row r="51" ht="16" customHeight="1" x14ac:dyDescent="0.25"/>
    <row r="52" ht="16" customHeight="1" x14ac:dyDescent="0.25"/>
    <row r="53" ht="16" customHeight="1" x14ac:dyDescent="0.25"/>
    <row r="54" ht="16" customHeight="1" x14ac:dyDescent="0.25"/>
    <row r="55" ht="16" customHeight="1" x14ac:dyDescent="0.25"/>
    <row r="56" ht="16" customHeight="1" x14ac:dyDescent="0.25"/>
    <row r="57" ht="16" customHeight="1" x14ac:dyDescent="0.25"/>
    <row r="58" ht="16" customHeight="1" x14ac:dyDescent="0.25"/>
  </sheetData>
  <sortState xmlns:xlrd2="http://schemas.microsoft.com/office/spreadsheetml/2017/richdata2" ref="B7:F37">
    <sortCondition ref="C7:C37"/>
  </sortState>
  <mergeCells count="5">
    <mergeCell ref="D5:D6"/>
    <mergeCell ref="B2:F2"/>
    <mergeCell ref="F5:F6"/>
    <mergeCell ref="E5:E6"/>
    <mergeCell ref="B3:C3"/>
  </mergeCells>
  <phoneticPr fontId="12" type="noConversion"/>
  <pageMargins left="0.59055118110236227" right="0.47244094488188981" top="1.1811023622047245" bottom="0.78740157480314965" header="0.31496062992125984" footer="0.31496062992125984"/>
  <pageSetup paperSize="9" orientation="portrait" r:id="rId1"/>
  <headerFooter scaleWithDoc="0">
    <oddHeader>&amp;L
&amp;R&amp;"Tahoma,Regular"&amp;8&amp;K4C5E6AFebelfin &amp;KB382C7| &amp;K4C5E6AVade-Mecum 2023</oddHeader>
    <oddFooter>&amp;L&amp;G&amp;C&amp;"Tahoma,Regular"&amp;8&amp;K4C5E6ABelgian Finance Sector Federation vzw/asbl
Rue d'Arlon / Aarlenstraat 82 - 1040 Brussels
T + 32 2 507 68 11 | www.febelfin.be</oddFooter>
  </headerFooter>
  <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G38"/>
  <sheetViews>
    <sheetView showGridLines="0" zoomScaleNormal="100" workbookViewId="0"/>
  </sheetViews>
  <sheetFormatPr defaultColWidth="9.1796875" defaultRowHeight="11" x14ac:dyDescent="0.25"/>
  <cols>
    <col min="1" max="1" width="2.54296875" style="19" customWidth="1"/>
    <col min="2" max="3" width="6.54296875" style="19" customWidth="1"/>
    <col min="4" max="4" width="38.54296875" style="19" bestFit="1" customWidth="1"/>
    <col min="5" max="5" width="5.54296875" style="19" customWidth="1"/>
    <col min="6" max="6" width="17.54296875" style="19" customWidth="1"/>
    <col min="7" max="7" width="10" style="19" customWidth="1"/>
    <col min="8" max="16384" width="9.1796875" style="19"/>
  </cols>
  <sheetData>
    <row r="1" spans="1:6" ht="16" customHeight="1" x14ac:dyDescent="0.3">
      <c r="A1" s="113"/>
      <c r="B1" s="111" t="s">
        <v>195</v>
      </c>
      <c r="C1" s="142"/>
      <c r="D1" s="123"/>
      <c r="E1" s="150"/>
      <c r="F1" s="151"/>
    </row>
    <row r="2" spans="1:6" ht="30" customHeight="1" x14ac:dyDescent="0.25">
      <c r="A2" s="113"/>
      <c r="B2" s="228" t="s">
        <v>474</v>
      </c>
      <c r="C2" s="228"/>
      <c r="D2" s="228"/>
      <c r="E2" s="228"/>
      <c r="F2" s="228"/>
    </row>
    <row r="3" spans="1:6" ht="16" customHeight="1" x14ac:dyDescent="0.25">
      <c r="A3" s="113"/>
      <c r="B3" s="240" t="s">
        <v>502</v>
      </c>
      <c r="C3" s="240"/>
      <c r="D3" s="109"/>
      <c r="E3" s="109"/>
      <c r="F3" s="109"/>
    </row>
    <row r="4" spans="1:6" ht="16" customHeight="1" x14ac:dyDescent="0.25">
      <c r="F4" s="45"/>
    </row>
    <row r="5" spans="1:6" ht="20.149999999999999" customHeight="1" x14ac:dyDescent="0.25">
      <c r="B5" s="102" t="s">
        <v>153</v>
      </c>
      <c r="C5" s="102"/>
      <c r="D5" s="238" t="s">
        <v>154</v>
      </c>
      <c r="E5" s="229" t="s">
        <v>470</v>
      </c>
      <c r="F5" s="229" t="s">
        <v>471</v>
      </c>
    </row>
    <row r="6" spans="1:6" ht="20.149999999999999" customHeight="1" x14ac:dyDescent="0.25">
      <c r="B6" s="208" t="s">
        <v>155</v>
      </c>
      <c r="C6" s="208" t="s">
        <v>156</v>
      </c>
      <c r="D6" s="239"/>
      <c r="E6" s="230"/>
      <c r="F6" s="230"/>
    </row>
    <row r="7" spans="1:6" ht="20.149999999999999" customHeight="1" x14ac:dyDescent="0.25">
      <c r="B7" s="207">
        <v>31</v>
      </c>
      <c r="C7" s="207">
        <v>108</v>
      </c>
      <c r="D7" s="144" t="s">
        <v>197</v>
      </c>
      <c r="E7" s="145" t="s">
        <v>157</v>
      </c>
      <c r="F7" s="146">
        <v>18604</v>
      </c>
    </row>
    <row r="8" spans="1:6" ht="20.149999999999999" customHeight="1" x14ac:dyDescent="0.25">
      <c r="B8" s="207">
        <v>32</v>
      </c>
      <c r="C8" s="207">
        <v>111</v>
      </c>
      <c r="D8" s="144" t="s">
        <v>192</v>
      </c>
      <c r="E8" s="145" t="s">
        <v>193</v>
      </c>
      <c r="F8" s="146">
        <v>18367</v>
      </c>
    </row>
    <row r="9" spans="1:6" ht="20.149999999999999" customHeight="1" x14ac:dyDescent="0.25">
      <c r="B9" s="207">
        <v>33</v>
      </c>
      <c r="C9" s="207">
        <v>113</v>
      </c>
      <c r="D9" s="144" t="s">
        <v>202</v>
      </c>
      <c r="E9" s="145" t="s">
        <v>173</v>
      </c>
      <c r="F9" s="146">
        <v>17615</v>
      </c>
    </row>
    <row r="10" spans="1:6" ht="20.149999999999999" customHeight="1" x14ac:dyDescent="0.25">
      <c r="B10" s="207">
        <v>34</v>
      </c>
      <c r="C10" s="207">
        <v>115</v>
      </c>
      <c r="D10" s="144" t="s">
        <v>200</v>
      </c>
      <c r="E10" s="145" t="s">
        <v>193</v>
      </c>
      <c r="F10" s="146">
        <v>17415</v>
      </c>
    </row>
    <row r="11" spans="1:6" ht="16.5" customHeight="1" x14ac:dyDescent="0.25">
      <c r="B11" s="207">
        <v>35</v>
      </c>
      <c r="C11" s="207">
        <v>118</v>
      </c>
      <c r="D11" s="144" t="s">
        <v>196</v>
      </c>
      <c r="E11" s="145" t="s">
        <v>193</v>
      </c>
      <c r="F11" s="146">
        <v>17192</v>
      </c>
    </row>
    <row r="12" spans="1:6" ht="16.5" customHeight="1" x14ac:dyDescent="0.25">
      <c r="B12" s="207">
        <v>36</v>
      </c>
      <c r="C12" s="207">
        <v>125</v>
      </c>
      <c r="D12" s="144" t="s">
        <v>198</v>
      </c>
      <c r="E12" s="145" t="s">
        <v>169</v>
      </c>
      <c r="F12" s="146">
        <v>16013</v>
      </c>
    </row>
    <row r="13" spans="1:6" ht="16.5" customHeight="1" x14ac:dyDescent="0.25">
      <c r="B13" s="207">
        <v>37</v>
      </c>
      <c r="C13" s="207">
        <v>129</v>
      </c>
      <c r="D13" s="144" t="s">
        <v>205</v>
      </c>
      <c r="E13" s="145" t="s">
        <v>178</v>
      </c>
      <c r="F13" s="146">
        <v>15679</v>
      </c>
    </row>
    <row r="14" spans="1:6" ht="16.5" customHeight="1" x14ac:dyDescent="0.25">
      <c r="B14" s="207">
        <v>38</v>
      </c>
      <c r="C14" s="207">
        <v>133</v>
      </c>
      <c r="D14" s="144" t="s">
        <v>486</v>
      </c>
      <c r="E14" s="145" t="s">
        <v>165</v>
      </c>
      <c r="F14" s="146">
        <v>15114</v>
      </c>
    </row>
    <row r="15" spans="1:6" ht="16.5" customHeight="1" x14ac:dyDescent="0.25">
      <c r="B15" s="207">
        <v>39</v>
      </c>
      <c r="C15" s="207">
        <v>146</v>
      </c>
      <c r="D15" s="144" t="s">
        <v>206</v>
      </c>
      <c r="E15" s="145" t="s">
        <v>169</v>
      </c>
      <c r="F15" s="146">
        <v>13804</v>
      </c>
    </row>
    <row r="16" spans="1:6" ht="16.5" customHeight="1" x14ac:dyDescent="0.25">
      <c r="B16" s="207">
        <v>40</v>
      </c>
      <c r="C16" s="207">
        <v>147</v>
      </c>
      <c r="D16" s="144" t="s">
        <v>482</v>
      </c>
      <c r="E16" s="145" t="s">
        <v>183</v>
      </c>
      <c r="F16" s="146">
        <v>13693</v>
      </c>
    </row>
    <row r="17" spans="1:7" ht="16.5" customHeight="1" x14ac:dyDescent="0.25">
      <c r="B17" s="207">
        <v>41</v>
      </c>
      <c r="C17" s="207">
        <v>149</v>
      </c>
      <c r="D17" s="144" t="s">
        <v>201</v>
      </c>
      <c r="E17" s="145" t="s">
        <v>161</v>
      </c>
      <c r="F17" s="146">
        <v>13441</v>
      </c>
    </row>
    <row r="18" spans="1:7" ht="16.5" customHeight="1" x14ac:dyDescent="0.25">
      <c r="B18" s="207">
        <v>42</v>
      </c>
      <c r="C18" s="143">
        <v>151</v>
      </c>
      <c r="D18" s="147" t="s">
        <v>209</v>
      </c>
      <c r="E18" s="148" t="s">
        <v>188</v>
      </c>
      <c r="F18" s="149">
        <v>12871</v>
      </c>
    </row>
    <row r="19" spans="1:7" ht="16.5" customHeight="1" x14ac:dyDescent="0.25">
      <c r="B19" s="207">
        <v>43</v>
      </c>
      <c r="C19" s="207">
        <v>155</v>
      </c>
      <c r="D19" s="144" t="s">
        <v>203</v>
      </c>
      <c r="E19" s="145" t="s">
        <v>204</v>
      </c>
      <c r="F19" s="146">
        <v>12201</v>
      </c>
    </row>
    <row r="20" spans="1:7" ht="16.5" customHeight="1" x14ac:dyDescent="0.25">
      <c r="B20" s="207">
        <v>44</v>
      </c>
      <c r="C20" s="207">
        <v>164</v>
      </c>
      <c r="D20" s="144" t="s">
        <v>208</v>
      </c>
      <c r="E20" s="145" t="s">
        <v>165</v>
      </c>
      <c r="F20" s="146">
        <v>11584</v>
      </c>
    </row>
    <row r="21" spans="1:7" ht="16.5" customHeight="1" x14ac:dyDescent="0.25">
      <c r="B21" s="207">
        <v>45</v>
      </c>
      <c r="C21" s="207">
        <v>167</v>
      </c>
      <c r="D21" s="144" t="s">
        <v>483</v>
      </c>
      <c r="E21" s="145" t="s">
        <v>484</v>
      </c>
      <c r="F21" s="146">
        <v>11389</v>
      </c>
    </row>
    <row r="22" spans="1:7" ht="16.5" customHeight="1" x14ac:dyDescent="0.25">
      <c r="B22" s="207">
        <v>46</v>
      </c>
      <c r="C22" s="207">
        <v>177</v>
      </c>
      <c r="D22" s="144" t="s">
        <v>211</v>
      </c>
      <c r="E22" s="145" t="s">
        <v>169</v>
      </c>
      <c r="F22" s="146">
        <v>10667</v>
      </c>
    </row>
    <row r="23" spans="1:7" ht="16.5" customHeight="1" x14ac:dyDescent="0.25">
      <c r="B23" s="207">
        <v>47</v>
      </c>
      <c r="C23" s="207">
        <v>178</v>
      </c>
      <c r="D23" s="144" t="s">
        <v>212</v>
      </c>
      <c r="E23" s="145" t="s">
        <v>213</v>
      </c>
      <c r="F23" s="146">
        <v>10591</v>
      </c>
    </row>
    <row r="24" spans="1:7" ht="16.5" customHeight="1" x14ac:dyDescent="0.25">
      <c r="B24" s="207">
        <v>48</v>
      </c>
      <c r="C24" s="207">
        <v>181</v>
      </c>
      <c r="D24" s="144" t="s">
        <v>210</v>
      </c>
      <c r="E24" s="145" t="s">
        <v>169</v>
      </c>
      <c r="F24" s="146">
        <v>10323</v>
      </c>
    </row>
    <row r="25" spans="1:7" ht="16.5" customHeight="1" x14ac:dyDescent="0.25">
      <c r="B25" s="207">
        <v>49</v>
      </c>
      <c r="C25" s="207">
        <v>185</v>
      </c>
      <c r="D25" s="144" t="s">
        <v>504</v>
      </c>
      <c r="E25" s="145" t="s">
        <v>503</v>
      </c>
      <c r="F25" s="146">
        <v>9911</v>
      </c>
    </row>
    <row r="26" spans="1:7" ht="16.5" customHeight="1" x14ac:dyDescent="0.25">
      <c r="B26" s="207">
        <v>50</v>
      </c>
      <c r="C26" s="207">
        <v>187</v>
      </c>
      <c r="D26" s="144" t="s">
        <v>505</v>
      </c>
      <c r="E26" s="145" t="s">
        <v>165</v>
      </c>
      <c r="F26" s="146">
        <v>9696</v>
      </c>
    </row>
    <row r="27" spans="1:7" ht="16" customHeight="1" x14ac:dyDescent="0.25">
      <c r="B27" s="23"/>
    </row>
    <row r="28" spans="1:7" s="40" customFormat="1" ht="11.15" customHeight="1" x14ac:dyDescent="0.25">
      <c r="A28" s="27" t="s">
        <v>506</v>
      </c>
      <c r="B28" s="42"/>
      <c r="C28" s="42"/>
      <c r="D28" s="25"/>
      <c r="E28" s="42"/>
      <c r="F28" s="43"/>
    </row>
    <row r="29" spans="1:7" s="40" customFormat="1" ht="11.15" customHeight="1" x14ac:dyDescent="0.25">
      <c r="A29" s="27" t="s">
        <v>498</v>
      </c>
      <c r="B29" s="42"/>
      <c r="C29" s="42"/>
      <c r="D29" s="25"/>
      <c r="E29" s="42"/>
      <c r="F29" s="43"/>
    </row>
    <row r="30" spans="1:7" s="40" customFormat="1" ht="11.15" customHeight="1" x14ac:dyDescent="0.25">
      <c r="A30" s="44" t="s">
        <v>48</v>
      </c>
      <c r="B30" s="29" t="s">
        <v>473</v>
      </c>
      <c r="C30" s="42"/>
      <c r="D30" s="25"/>
      <c r="E30" s="42"/>
      <c r="F30" s="43"/>
    </row>
    <row r="31" spans="1:7" s="40" customFormat="1" ht="33.75" customHeight="1" x14ac:dyDescent="0.25">
      <c r="A31" s="44" t="s">
        <v>64</v>
      </c>
      <c r="B31" s="232" t="s">
        <v>485</v>
      </c>
      <c r="C31" s="232"/>
      <c r="D31" s="232"/>
      <c r="E31" s="232"/>
      <c r="F31" s="232"/>
      <c r="G31" s="232"/>
    </row>
    <row r="32" spans="1:7" s="40" customFormat="1" ht="11.15" customHeight="1" x14ac:dyDescent="0.25">
      <c r="A32" s="44" t="s">
        <v>67</v>
      </c>
      <c r="B32" s="29" t="s">
        <v>151</v>
      </c>
      <c r="C32" s="42"/>
      <c r="D32" s="25"/>
      <c r="E32" s="42"/>
      <c r="F32" s="43"/>
    </row>
    <row r="33" spans="1:7" s="40" customFormat="1" ht="11.15" customHeight="1" x14ac:dyDescent="0.25">
      <c r="A33" s="44" t="s">
        <v>124</v>
      </c>
      <c r="B33" s="29" t="s">
        <v>487</v>
      </c>
      <c r="C33" s="42"/>
      <c r="D33" s="25"/>
      <c r="E33" s="42"/>
      <c r="F33" s="43"/>
    </row>
    <row r="34" spans="1:7" s="40" customFormat="1" ht="11.15" customHeight="1" x14ac:dyDescent="0.25">
      <c r="A34" s="44" t="s">
        <v>475</v>
      </c>
      <c r="B34" s="29" t="s">
        <v>488</v>
      </c>
      <c r="C34" s="42"/>
      <c r="D34" s="25"/>
      <c r="E34" s="42"/>
      <c r="F34" s="43"/>
    </row>
    <row r="35" spans="1:7" s="40" customFormat="1" ht="44.15" customHeight="1" x14ac:dyDescent="0.25">
      <c r="A35" s="44"/>
      <c r="B35" s="232"/>
      <c r="C35" s="232"/>
      <c r="D35" s="232"/>
      <c r="E35" s="232"/>
      <c r="F35" s="232"/>
      <c r="G35" s="232"/>
    </row>
    <row r="36" spans="1:7" s="40" customFormat="1" ht="11.15" customHeight="1" x14ac:dyDescent="0.25">
      <c r="A36" s="44"/>
    </row>
    <row r="37" spans="1:7" s="24" customFormat="1" ht="22" customHeight="1" x14ac:dyDescent="0.25">
      <c r="A37" s="44"/>
    </row>
    <row r="38" spans="1:7" ht="11.15" customHeight="1" x14ac:dyDescent="0.25">
      <c r="A38" s="26"/>
      <c r="B38" s="9"/>
    </row>
  </sheetData>
  <mergeCells count="7">
    <mergeCell ref="B35:G35"/>
    <mergeCell ref="D5:D6"/>
    <mergeCell ref="B2:F2"/>
    <mergeCell ref="E5:E6"/>
    <mergeCell ref="F5:F6"/>
    <mergeCell ref="B3:C3"/>
    <mergeCell ref="B31:G31"/>
  </mergeCells>
  <phoneticPr fontId="12" type="noConversion"/>
  <pageMargins left="0.59055118110236227" right="0.47244094488188981" top="1.1811023622047245" bottom="0.78740157480314965" header="0.31496062992125984" footer="0.31496062992125984"/>
  <pageSetup paperSize="9" orientation="portrait" r:id="rId1"/>
  <headerFooter scaleWithDoc="0">
    <oddHeader>&amp;L
&amp;R&amp;"Tahoma,Regular"&amp;8&amp;K4C5E6AFebelfin &amp;KB382C7| &amp;K4C5E6AVade-Mecum 2023</oddHeader>
    <oddFooter>&amp;L&amp;G&amp;C&amp;"Tahoma,Regular"&amp;8&amp;K4C5E6ABelgian Finance Sector Federation vzw/asbl
Rue d'Arlon / Aarlenstraat 82 - 1040 Brussels
T + 32 2 507 68 11 | www.febelfin.be</oddFooter>
  </headerFooter>
  <drawing r:id="rId2"/>
  <legacyDrawingHF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1FEF7D6F5405D4C92B5EF244554E515" ma:contentTypeVersion="18" ma:contentTypeDescription="Crée un document." ma:contentTypeScope="" ma:versionID="d877fce022af3b34846d76f21c499b49">
  <xsd:schema xmlns:xsd="http://www.w3.org/2001/XMLSchema" xmlns:xs="http://www.w3.org/2001/XMLSchema" xmlns:p="http://schemas.microsoft.com/office/2006/metadata/properties" xmlns:ns2="6d58f9f7-ded9-4f1d-a7c7-5a0042fe2cc1" xmlns:ns3="f958e01a-a3b6-409f-b508-bf7075807641" targetNamespace="http://schemas.microsoft.com/office/2006/metadata/properties" ma:root="true" ma:fieldsID="8e2a85d1d40747e878601cb51411f5c5" ns2:_="" ns3:_="">
    <xsd:import namespace="6d58f9f7-ded9-4f1d-a7c7-5a0042fe2cc1"/>
    <xsd:import namespace="f958e01a-a3b6-409f-b508-bf7075807641"/>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AutoKeyPoints" minOccurs="0"/>
                <xsd:element ref="ns2:MediaServiceKeyPoints" minOccurs="0"/>
                <xsd:element ref="ns2:MediaLengthInSeconds" minOccurs="0"/>
                <xsd:element ref="ns2:MediaServiceLocation"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d58f9f7-ded9-4f1d-a7c7-5a0042fe2cc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LengthInSeconds" ma:index="17" nillable="true" ma:displayName="Length (seconds)" ma:internalName="MediaLengthInSeconds" ma:readOnly="true">
      <xsd:simpleType>
        <xsd:restriction base="dms:Unknown"/>
      </xsd:simpleType>
    </xsd:element>
    <xsd:element name="MediaServiceLocation" ma:index="18"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Balises d’images" ma:readOnly="false" ma:fieldId="{5cf76f15-5ced-4ddc-b409-7134ff3c332f}" ma:taxonomyMulti="true" ma:sspId="41f9ab02-a878-4cc9-9af6-01f1e12ec61a"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958e01a-a3b6-409f-b508-bf7075807641" elementFormDefault="qualified">
    <xsd:import namespace="http://schemas.microsoft.com/office/2006/documentManagement/types"/>
    <xsd:import namespace="http://schemas.microsoft.com/office/infopath/2007/PartnerControls"/>
    <xsd:element name="SharedWithUsers" ma:index="19"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Partagé avec détails" ma:internalName="SharedWithDetails" ma:readOnly="true">
      <xsd:simpleType>
        <xsd:restriction base="dms:Note">
          <xsd:maxLength value="255"/>
        </xsd:restriction>
      </xsd:simpleType>
    </xsd:element>
    <xsd:element name="TaxCatchAll" ma:index="23" nillable="true" ma:displayName="Taxonomy Catch All Column" ma:hidden="true" ma:list="{6ddf2a09-9316-4006-9128-cbaa722ece19}" ma:internalName="TaxCatchAll" ma:showField="CatchAllData" ma:web="f958e01a-a3b6-409f-b508-bf707580764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documentManagement>
    <lcf76f155ced4ddcb4097134ff3c332f xmlns="6d58f9f7-ded9-4f1d-a7c7-5a0042fe2cc1">
      <Terms xmlns="http://schemas.microsoft.com/office/infopath/2007/PartnerControls"/>
    </lcf76f155ced4ddcb4097134ff3c332f>
    <TaxCatchAll xmlns="f958e01a-a3b6-409f-b508-bf7075807641"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0832035-25F3-466A-B475-5BB7F3D40066}"/>
</file>

<file path=customXml/itemProps2.xml><?xml version="1.0" encoding="utf-8"?>
<ds:datastoreItem xmlns:ds="http://schemas.openxmlformats.org/officeDocument/2006/customXml" ds:itemID="{9337E377-82F5-4732-A322-BE1BA23E0A2A}">
  <ds:schemaRefs>
    <ds:schemaRef ds:uri="http://schemas.openxmlformats.org/package/2006/metadata/core-properties"/>
    <ds:schemaRef ds:uri="http://schemas.microsoft.com/office/2006/metadata/properties"/>
    <ds:schemaRef ds:uri="http://purl.org/dc/terms/"/>
    <ds:schemaRef ds:uri="http://purl.org/dc/elements/1.1/"/>
    <ds:schemaRef ds:uri="http://schemas.microsoft.com/office/2006/documentManagement/types"/>
    <ds:schemaRef ds:uri="http://purl.org/dc/dcmitype/"/>
    <ds:schemaRef ds:uri="http://www.w3.org/XML/1998/namespace"/>
    <ds:schemaRef ds:uri="http://schemas.microsoft.com/office/infopath/2007/PartnerControls"/>
    <ds:schemaRef ds:uri="5a024489-7195-4862-a492-fa5520c5a615"/>
    <ds:schemaRef ds:uri="1db0cbf4-83cc-494f-b6b6-1904e10b356b"/>
  </ds:schemaRefs>
</ds:datastoreItem>
</file>

<file path=customXml/itemProps3.xml><?xml version="1.0" encoding="utf-8"?>
<ds:datastoreItem xmlns:ds="http://schemas.openxmlformats.org/officeDocument/2006/customXml" ds:itemID="{9A23A6F2-F1E2-4A69-8C52-B19353455E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20</vt:i4>
      </vt:variant>
      <vt:variant>
        <vt:lpstr>Named Ranges</vt:lpstr>
      </vt:variant>
      <vt:variant>
        <vt:i4>6</vt:i4>
      </vt:variant>
    </vt:vector>
  </HeadingPairs>
  <TitlesOfParts>
    <vt:vector size="26" baseType="lpstr">
      <vt:lpstr>Inhoudstafel</vt:lpstr>
      <vt:lpstr>9-1</vt:lpstr>
      <vt:lpstr>9-2</vt:lpstr>
      <vt:lpstr>9-3</vt:lpstr>
      <vt:lpstr>9-4</vt:lpstr>
      <vt:lpstr>9-5</vt:lpstr>
      <vt:lpstr>9-6-1</vt:lpstr>
      <vt:lpstr>9-6-2</vt:lpstr>
      <vt:lpstr>9-6-2v </vt:lpstr>
      <vt:lpstr>9-6-3</vt:lpstr>
      <vt:lpstr>9-7</vt:lpstr>
      <vt:lpstr>9-8</vt:lpstr>
      <vt:lpstr>9-9</vt:lpstr>
      <vt:lpstr>9-10a</vt:lpstr>
      <vt:lpstr>9-10b </vt:lpstr>
      <vt:lpstr>9-11</vt:lpstr>
      <vt:lpstr>9-12</vt:lpstr>
      <vt:lpstr>9-13</vt:lpstr>
      <vt:lpstr>Terminologie</vt:lpstr>
      <vt:lpstr>Bronnen</vt:lpstr>
      <vt:lpstr>Terminologie!_ftnref1</vt:lpstr>
      <vt:lpstr>Terminologie!OLE_LINK10</vt:lpstr>
      <vt:lpstr>'9-12'!Print_Area</vt:lpstr>
      <vt:lpstr>'9-2'!Print_Area</vt:lpstr>
      <vt:lpstr>'9-6-1'!Print_Area</vt:lpstr>
      <vt:lpstr>Terminologie!Print_Area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Internationalisatie</dc:title>
  <dc:subject/>
  <dc:creator>Maureen Read</dc:creator>
  <cp:keywords/>
  <dc:description/>
  <cp:lastModifiedBy>Tim De Vos</cp:lastModifiedBy>
  <cp:revision/>
  <dcterms:created xsi:type="dcterms:W3CDTF">2000-03-23T08:01:34Z</dcterms:created>
  <dcterms:modified xsi:type="dcterms:W3CDTF">2024-10-28T14:19:01Z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0x01010031FEF7D6F5405D4C92B5EF244554E515</vt:lpwstr>
  </property>
  <property fmtid="{D5CDD505-2E9C-101B-9397-08002B2CF9AE}" pid="3" name="feb_ProjectID">
    <vt:lpwstr>P11160</vt:lpwstr>
  </property>
  <property fmtid="{D5CDD505-2E9C-101B-9397-08002B2CF9AE}" pid="4" name="feb_Project">
    <vt:lpwstr>Vademecum van de banksector - definitieve versie tabellen</vt:lpwstr>
  </property>
  <property fmtid="{D5CDD505-2E9C-101B-9397-08002B2CF9AE}" pid="5" name="Publish">
    <vt:lpwstr/>
  </property>
  <property fmtid="{D5CDD505-2E9C-101B-9397-08002B2CF9AE}" pid="6" name="Publication_Action">
    <vt:lpwstr/>
  </property>
  <property fmtid="{D5CDD505-2E9C-101B-9397-08002B2CF9AE}" pid="7" name="Order">
    <vt:r8>64400</vt:r8>
  </property>
  <property fmtid="{D5CDD505-2E9C-101B-9397-08002B2CF9AE}" pid="8" name="Language">
    <vt:lpwstr>NL</vt:lpwstr>
  </property>
  <property fmtid="{D5CDD505-2E9C-101B-9397-08002B2CF9AE}" pid="9" name="URL">
    <vt:lpwstr/>
  </property>
  <property fmtid="{D5CDD505-2E9C-101B-9397-08002B2CF9AE}" pid="10" name="Source_Library">
    <vt:lpwstr/>
  </property>
  <property fmtid="{D5CDD505-2E9C-101B-9397-08002B2CF9AE}" pid="11" name="Publication_Status">
    <vt:lpwstr/>
  </property>
  <property fmtid="{D5CDD505-2E9C-101B-9397-08002B2CF9AE}" pid="12" name="Document ID">
    <vt:lpwstr>FEB102331</vt:lpwstr>
  </property>
  <property fmtid="{D5CDD505-2E9C-101B-9397-08002B2CF9AE}" pid="13" name="Managed_Path">
    <vt:lpwstr/>
  </property>
  <property fmtid="{D5CDD505-2E9C-101B-9397-08002B2CF9AE}" pid="14" name="Status">
    <vt:lpwstr>Internal Draft</vt:lpwstr>
  </property>
  <property fmtid="{D5CDD505-2E9C-101B-9397-08002B2CF9AE}" pid="15" name="Source_URL">
    <vt:lpwstr/>
  </property>
  <property fmtid="{D5CDD505-2E9C-101B-9397-08002B2CF9AE}" pid="16" name="Publication Date">
    <vt:lpwstr>2014-01-20T00:00:00</vt:lpwstr>
  </property>
  <property fmtid="{D5CDD505-2E9C-101B-9397-08002B2CF9AE}" pid="17" name="Line of Activity">
    <vt:lpwstr>Economic Affairs</vt:lpwstr>
  </property>
  <property fmtid="{D5CDD505-2E9C-101B-9397-08002B2CF9AE}" pid="18" name="UniqueID0">
    <vt:lpwstr/>
  </property>
  <property fmtid="{D5CDD505-2E9C-101B-9397-08002B2CF9AE}" pid="19" name="Organisational Unit">
    <vt:lpwstr>Statistisch Vademecum : eindtabellen</vt:lpwstr>
  </property>
  <property fmtid="{D5CDD505-2E9C-101B-9397-08002B2CF9AE}" pid="20" name="Action">
    <vt:lpwstr/>
  </property>
</Properties>
</file>